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niras.sharepoint.com/sites/NSCOL16-14/Shared Documents/Projects/Live Projects/World/DEFRA/Darwin/_.Project-Apps/2026-27 (Darwin R32)/Guidance and Forms/Finance/"/>
    </mc:Choice>
  </mc:AlternateContent>
  <xr:revisionPtr revIDLastSave="39" documentId="8_{1A07391A-9073-4AD1-9FDC-FCFE55D59D02}" xr6:coauthVersionLast="47" xr6:coauthVersionMax="47" xr10:uidLastSave="{F2A89887-F5F6-46DB-8DDB-9DEFAA3EFE00}"/>
  <bookViews>
    <workbookView xWindow="-120" yWindow="-120" windowWidth="29040" windowHeight="15720" tabRatio="657" activeTab="3" xr2:uid="{00000000-000D-0000-FFFF-FFFF00000000}"/>
  </bookViews>
  <sheets>
    <sheet name="Summary" sheetId="5" r:id="rId1"/>
    <sheet name="Staff costs" sheetId="4" r:id="rId2"/>
    <sheet name="Lead Org Costs (detailed)" sheetId="3" r:id="rId3"/>
    <sheet name="Other Partner Costs (detailed)" sheetId="6" r:id="rId4"/>
    <sheet name="Sources of Additional Funding" sheetId="1" r:id="rId5"/>
  </sheets>
  <definedNames>
    <definedName name="bmkCustomer" localSheetId="3">'Other Partner Costs (detailed)'!#REF!</definedName>
    <definedName name="bmkProjektnr1" localSheetId="3">'Other Partner Costs (detailed)'!#REF!</definedName>
    <definedName name="_xlnm.Print_Area" localSheetId="2">'Lead Org Costs (detailed)'!$A$1:$O$94</definedName>
    <definedName name="_xlnm.Print_Area" localSheetId="4">'Sources of Additional Funding'!$A$1:$M$67</definedName>
    <definedName name="_xlnm.Print_Area" localSheetId="1">'Staff costs'!$A$1:$Y$68</definedName>
    <definedName name="_xlnm.Print_Area" localSheetId="0">Summary!$A$2:$H$76</definedName>
    <definedName name="project_reference">#REF!</definedName>
    <definedName name="total_darwin">Summary!$H$25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6" l="1"/>
  <c r="C75" i="6"/>
  <c r="D75" i="6"/>
  <c r="E75" i="6"/>
  <c r="F75" i="6"/>
  <c r="G75" i="6"/>
  <c r="H75" i="6"/>
  <c r="I75" i="6"/>
  <c r="J75" i="6"/>
  <c r="K75" i="6"/>
  <c r="L75" i="6"/>
  <c r="M75" i="6"/>
  <c r="C90" i="6"/>
  <c r="D90" i="6"/>
  <c r="E90" i="6"/>
  <c r="F90" i="6"/>
  <c r="G90" i="6"/>
  <c r="H90" i="6"/>
  <c r="I90" i="6"/>
  <c r="J90" i="6"/>
  <c r="K90" i="6"/>
  <c r="L90" i="6"/>
  <c r="M90" i="6"/>
  <c r="B90" i="6"/>
  <c r="M93" i="6" l="1"/>
  <c r="L93" i="6"/>
  <c r="K93" i="6"/>
  <c r="J93" i="6"/>
  <c r="I93" i="6"/>
  <c r="H93" i="6"/>
  <c r="G93" i="6"/>
  <c r="F93" i="6"/>
  <c r="E93" i="6"/>
  <c r="D93" i="6"/>
  <c r="C93" i="6"/>
  <c r="O92" i="6"/>
  <c r="N92" i="6"/>
  <c r="N80" i="6"/>
  <c r="O80" i="6"/>
  <c r="N81" i="6"/>
  <c r="O81" i="6"/>
  <c r="N82" i="6"/>
  <c r="O82" i="6"/>
  <c r="N83" i="6"/>
  <c r="O83" i="6"/>
  <c r="N84" i="6"/>
  <c r="O84" i="6"/>
  <c r="N85" i="6"/>
  <c r="O85" i="6"/>
  <c r="N86" i="6"/>
  <c r="O86" i="6"/>
  <c r="N87" i="6"/>
  <c r="O87" i="6"/>
  <c r="N88" i="6"/>
  <c r="O88" i="6"/>
  <c r="N89" i="6"/>
  <c r="O89" i="6"/>
  <c r="N66" i="6"/>
  <c r="O66" i="6"/>
  <c r="N67" i="6"/>
  <c r="O67" i="6"/>
  <c r="N68" i="6"/>
  <c r="O68" i="6"/>
  <c r="N69" i="6"/>
  <c r="O69" i="6"/>
  <c r="N70" i="6"/>
  <c r="O70" i="6"/>
  <c r="N71" i="6"/>
  <c r="O71" i="6"/>
  <c r="N72" i="6"/>
  <c r="O72" i="6"/>
  <c r="N73" i="6"/>
  <c r="O73" i="6"/>
  <c r="N74" i="6"/>
  <c r="O74" i="6"/>
  <c r="N51" i="6"/>
  <c r="O51" i="6"/>
  <c r="N52" i="6"/>
  <c r="O52" i="6"/>
  <c r="N53" i="6"/>
  <c r="O53" i="6"/>
  <c r="N54" i="6"/>
  <c r="O54" i="6"/>
  <c r="N55" i="6"/>
  <c r="O55" i="6"/>
  <c r="N56" i="6"/>
  <c r="O56" i="6"/>
  <c r="N57" i="6"/>
  <c r="O57" i="6"/>
  <c r="N58" i="6"/>
  <c r="O58" i="6"/>
  <c r="N59" i="6"/>
  <c r="O59" i="6"/>
  <c r="N35" i="6"/>
  <c r="O35" i="6"/>
  <c r="N36" i="6"/>
  <c r="O36" i="6"/>
  <c r="N37" i="6"/>
  <c r="O37" i="6"/>
  <c r="N38" i="6"/>
  <c r="O38" i="6"/>
  <c r="N39" i="6"/>
  <c r="O39" i="6"/>
  <c r="N40" i="6"/>
  <c r="O40" i="6"/>
  <c r="N41" i="6"/>
  <c r="O41" i="6"/>
  <c r="N42" i="6"/>
  <c r="O42" i="6"/>
  <c r="N43" i="6"/>
  <c r="O43" i="6"/>
  <c r="N44" i="6"/>
  <c r="O44" i="6"/>
  <c r="N45" i="6"/>
  <c r="O45" i="6"/>
  <c r="N21" i="6"/>
  <c r="O21" i="6"/>
  <c r="N22" i="6"/>
  <c r="O22" i="6"/>
  <c r="N23" i="6"/>
  <c r="O23" i="6"/>
  <c r="N24" i="6"/>
  <c r="O24" i="6"/>
  <c r="N25" i="6"/>
  <c r="O25" i="6"/>
  <c r="N26" i="6"/>
  <c r="O26" i="6"/>
  <c r="N27" i="6"/>
  <c r="O27" i="6"/>
  <c r="N28" i="6"/>
  <c r="O28" i="6"/>
  <c r="N29" i="6"/>
  <c r="O29" i="6"/>
  <c r="N10" i="6"/>
  <c r="O10" i="6"/>
  <c r="N11" i="6"/>
  <c r="O11" i="6"/>
  <c r="N12" i="6"/>
  <c r="O12" i="6"/>
  <c r="N13" i="6"/>
  <c r="O13" i="6"/>
  <c r="N14" i="6"/>
  <c r="O14" i="6"/>
  <c r="N15" i="6"/>
  <c r="O15" i="6"/>
  <c r="O93" i="3"/>
  <c r="M93" i="3"/>
  <c r="L93" i="3"/>
  <c r="K93" i="3"/>
  <c r="J93" i="3"/>
  <c r="I93" i="3"/>
  <c r="H93" i="3"/>
  <c r="G93" i="3"/>
  <c r="F93" i="3"/>
  <c r="E93" i="3"/>
  <c r="D93" i="3"/>
  <c r="C93" i="3"/>
  <c r="O91" i="3" l="1"/>
  <c r="N91" i="3"/>
  <c r="N80" i="3"/>
  <c r="O80" i="3"/>
  <c r="N81" i="3"/>
  <c r="O81" i="3"/>
  <c r="N82" i="3"/>
  <c r="O82" i="3"/>
  <c r="N83" i="3"/>
  <c r="O83" i="3"/>
  <c r="N84" i="3"/>
  <c r="O84" i="3"/>
  <c r="N85" i="3"/>
  <c r="O85" i="3"/>
  <c r="N86" i="3"/>
  <c r="O86" i="3"/>
  <c r="N87" i="3"/>
  <c r="O87" i="3"/>
  <c r="N88" i="3"/>
  <c r="O88" i="3"/>
  <c r="N89" i="3"/>
  <c r="O89" i="3"/>
  <c r="N65" i="3"/>
  <c r="O65" i="3"/>
  <c r="N66" i="3"/>
  <c r="O66" i="3"/>
  <c r="N67" i="3"/>
  <c r="O67" i="3"/>
  <c r="N68" i="3"/>
  <c r="O68" i="3"/>
  <c r="N69" i="3"/>
  <c r="O69" i="3"/>
  <c r="N70" i="3"/>
  <c r="O70" i="3"/>
  <c r="N71" i="3"/>
  <c r="O71" i="3"/>
  <c r="N72" i="3"/>
  <c r="O72" i="3"/>
  <c r="N73" i="3"/>
  <c r="O73" i="3"/>
  <c r="N74" i="3"/>
  <c r="O74" i="3"/>
  <c r="N51" i="3"/>
  <c r="O51" i="3"/>
  <c r="N52" i="3"/>
  <c r="O52" i="3"/>
  <c r="N53" i="3"/>
  <c r="O53" i="3"/>
  <c r="N54" i="3"/>
  <c r="O54" i="3"/>
  <c r="N55" i="3"/>
  <c r="O55" i="3"/>
  <c r="N56" i="3"/>
  <c r="O56" i="3"/>
  <c r="N57" i="3"/>
  <c r="O57" i="3"/>
  <c r="N58" i="3"/>
  <c r="O58" i="3"/>
  <c r="N59" i="3"/>
  <c r="O59" i="3"/>
  <c r="N35" i="3"/>
  <c r="O35" i="3"/>
  <c r="N36" i="3"/>
  <c r="O36" i="3"/>
  <c r="N37" i="3"/>
  <c r="O37" i="3"/>
  <c r="N38" i="3"/>
  <c r="O38" i="3"/>
  <c r="N39" i="3"/>
  <c r="O39" i="3"/>
  <c r="N40" i="3"/>
  <c r="O40" i="3"/>
  <c r="N41" i="3"/>
  <c r="O41" i="3"/>
  <c r="N42" i="3"/>
  <c r="O42" i="3"/>
  <c r="N43" i="3"/>
  <c r="O43" i="3"/>
  <c r="N44" i="3"/>
  <c r="O44" i="3"/>
  <c r="N45" i="3"/>
  <c r="O45" i="3"/>
  <c r="N21" i="3"/>
  <c r="O21" i="3"/>
  <c r="N22" i="3"/>
  <c r="O22" i="3"/>
  <c r="N23" i="3"/>
  <c r="O23" i="3"/>
  <c r="N24" i="3"/>
  <c r="O24" i="3"/>
  <c r="N25" i="3"/>
  <c r="O25" i="3"/>
  <c r="N26" i="3"/>
  <c r="O26" i="3"/>
  <c r="N27" i="3"/>
  <c r="O27" i="3"/>
  <c r="N28" i="3"/>
  <c r="O28" i="3"/>
  <c r="N29" i="3"/>
  <c r="O29" i="3"/>
  <c r="N10" i="3"/>
  <c r="O10" i="3"/>
  <c r="N11" i="3"/>
  <c r="O11" i="3"/>
  <c r="N12" i="3"/>
  <c r="O12" i="3"/>
  <c r="N13" i="3"/>
  <c r="O13" i="3"/>
  <c r="N14" i="3"/>
  <c r="O14" i="3"/>
  <c r="N15" i="3"/>
  <c r="O15" i="3"/>
  <c r="B11" i="1"/>
  <c r="B32" i="1" s="1"/>
  <c r="G71" i="5"/>
  <c r="G70" i="5"/>
  <c r="G60" i="5"/>
  <c r="G50" i="5"/>
  <c r="G49" i="5"/>
  <c r="G37" i="5"/>
  <c r="F37" i="5"/>
  <c r="E37" i="5"/>
  <c r="D37" i="5"/>
  <c r="C37" i="5"/>
  <c r="G36" i="5"/>
  <c r="F36" i="5"/>
  <c r="E36" i="5"/>
  <c r="D36" i="5"/>
  <c r="C36" i="5"/>
  <c r="G35" i="5"/>
  <c r="F35" i="5"/>
  <c r="E35" i="5"/>
  <c r="D35" i="5"/>
  <c r="C35" i="5"/>
  <c r="G34" i="5"/>
  <c r="F34" i="5"/>
  <c r="E34" i="5"/>
  <c r="D34" i="5"/>
  <c r="C34" i="5"/>
  <c r="G33" i="5"/>
  <c r="F33" i="5"/>
  <c r="E33" i="5"/>
  <c r="D33" i="5"/>
  <c r="C33" i="5"/>
  <c r="G32" i="5"/>
  <c r="F32" i="5"/>
  <c r="E32" i="5"/>
  <c r="D32" i="5"/>
  <c r="C32" i="5"/>
  <c r="G31" i="5"/>
  <c r="H37" i="5"/>
  <c r="O91" i="6"/>
  <c r="N91" i="6"/>
  <c r="G24" i="5"/>
  <c r="F24" i="5"/>
  <c r="E24" i="5"/>
  <c r="D24" i="5"/>
  <c r="C24" i="5"/>
  <c r="L4" i="6"/>
  <c r="J4" i="6"/>
  <c r="H4" i="6"/>
  <c r="F4" i="6"/>
  <c r="D4" i="6"/>
  <c r="B4" i="6"/>
  <c r="B24" i="5"/>
  <c r="L4" i="3"/>
  <c r="J4" i="3"/>
  <c r="H4" i="3"/>
  <c r="F4" i="3"/>
  <c r="D4" i="3"/>
  <c r="B4" i="3"/>
  <c r="T4" i="4"/>
  <c r="T37" i="4" s="1"/>
  <c r="Q4" i="4"/>
  <c r="H4" i="4"/>
  <c r="E4" i="4"/>
  <c r="G69" i="5"/>
  <c r="F69" i="5"/>
  <c r="E69" i="5"/>
  <c r="D69" i="5"/>
  <c r="C69" i="5"/>
  <c r="B69" i="5"/>
  <c r="H64" i="5"/>
  <c r="G53" i="5"/>
  <c r="F53" i="5"/>
  <c r="E53" i="5"/>
  <c r="D53" i="5"/>
  <c r="C53" i="5"/>
  <c r="B53" i="5"/>
  <c r="G47" i="5"/>
  <c r="F47" i="5"/>
  <c r="E47" i="5"/>
  <c r="D47" i="5"/>
  <c r="C47" i="5"/>
  <c r="B47" i="5"/>
  <c r="G41" i="5"/>
  <c r="F41" i="5"/>
  <c r="E41" i="5"/>
  <c r="D41" i="5"/>
  <c r="C41" i="5"/>
  <c r="B41" i="5"/>
  <c r="G29" i="5"/>
  <c r="G63" i="5" s="1"/>
  <c r="F29" i="5"/>
  <c r="F63" i="5" s="1"/>
  <c r="E29" i="5"/>
  <c r="E63" i="5" s="1"/>
  <c r="D29" i="5"/>
  <c r="D63" i="5" s="1"/>
  <c r="C29" i="5"/>
  <c r="C63" i="5" s="1"/>
  <c r="B29" i="5"/>
  <c r="B63" i="5" s="1"/>
  <c r="N4" i="4"/>
  <c r="K4" i="4"/>
  <c r="H44" i="1"/>
  <c r="H43" i="1"/>
  <c r="H42" i="1"/>
  <c r="H41" i="1"/>
  <c r="H40" i="1"/>
  <c r="H39" i="1"/>
  <c r="H38" i="1"/>
  <c r="H37" i="1"/>
  <c r="H36" i="1"/>
  <c r="H35" i="1"/>
  <c r="H34" i="1"/>
  <c r="H33" i="1"/>
  <c r="H23" i="1"/>
  <c r="H22" i="1"/>
  <c r="H21" i="1"/>
  <c r="H20" i="1"/>
  <c r="H19" i="1"/>
  <c r="H18" i="1"/>
  <c r="H17" i="1"/>
  <c r="H16" i="1"/>
  <c r="H15" i="1"/>
  <c r="H14" i="1"/>
  <c r="H13" i="1"/>
  <c r="H12" i="1"/>
  <c r="G45" i="1"/>
  <c r="G24" i="1"/>
  <c r="G11" i="1"/>
  <c r="G32" i="1" s="1"/>
  <c r="M92" i="6"/>
  <c r="M92" i="3"/>
  <c r="H92" i="6"/>
  <c r="O79" i="6"/>
  <c r="N79" i="6"/>
  <c r="O78" i="6"/>
  <c r="N78" i="6"/>
  <c r="O77" i="6"/>
  <c r="N77" i="6"/>
  <c r="O50" i="6"/>
  <c r="N50" i="6"/>
  <c r="O49" i="6"/>
  <c r="N49" i="6"/>
  <c r="O48" i="6"/>
  <c r="N48" i="6"/>
  <c r="O34" i="6"/>
  <c r="N34" i="6"/>
  <c r="O33" i="6"/>
  <c r="N33" i="6"/>
  <c r="O32" i="6"/>
  <c r="N32" i="6"/>
  <c r="O20" i="6"/>
  <c r="N20" i="6"/>
  <c r="O19" i="6"/>
  <c r="N19" i="6"/>
  <c r="O18" i="6"/>
  <c r="N18" i="6"/>
  <c r="O65" i="6"/>
  <c r="N65" i="6"/>
  <c r="O64" i="6"/>
  <c r="N64" i="6"/>
  <c r="O63" i="6"/>
  <c r="N63" i="6"/>
  <c r="O62" i="6"/>
  <c r="N62" i="6"/>
  <c r="N7" i="6"/>
  <c r="O9" i="6"/>
  <c r="N9" i="6"/>
  <c r="O8" i="6"/>
  <c r="N8" i="6"/>
  <c r="O7" i="6"/>
  <c r="M60" i="6"/>
  <c r="L60" i="6"/>
  <c r="M46" i="6"/>
  <c r="L46" i="6"/>
  <c r="M30" i="6"/>
  <c r="L30" i="6"/>
  <c r="M16" i="6"/>
  <c r="L16" i="6"/>
  <c r="O79" i="3"/>
  <c r="N79" i="3"/>
  <c r="O78" i="3"/>
  <c r="N78" i="3"/>
  <c r="O77" i="3"/>
  <c r="N77" i="3"/>
  <c r="O50" i="3"/>
  <c r="N50" i="3"/>
  <c r="O49" i="3"/>
  <c r="N49" i="3"/>
  <c r="O48" i="3"/>
  <c r="N48" i="3"/>
  <c r="O34" i="3"/>
  <c r="N34" i="3"/>
  <c r="O33" i="3"/>
  <c r="N33" i="3"/>
  <c r="O32" i="3"/>
  <c r="N32" i="3"/>
  <c r="O20" i="3"/>
  <c r="N20" i="3"/>
  <c r="O19" i="3"/>
  <c r="N19" i="3"/>
  <c r="O18" i="3"/>
  <c r="N18" i="3"/>
  <c r="O64" i="3"/>
  <c r="N64" i="3"/>
  <c r="O63" i="3"/>
  <c r="N63" i="3"/>
  <c r="O62" i="3"/>
  <c r="N62" i="3"/>
  <c r="O9" i="3"/>
  <c r="N9" i="3"/>
  <c r="O8" i="3"/>
  <c r="N8" i="3"/>
  <c r="O7" i="3"/>
  <c r="N7" i="3"/>
  <c r="M90" i="3"/>
  <c r="L90" i="3"/>
  <c r="M60" i="3"/>
  <c r="L60" i="3"/>
  <c r="M46" i="3"/>
  <c r="L46" i="3"/>
  <c r="M30" i="3"/>
  <c r="L30" i="3"/>
  <c r="M75" i="3"/>
  <c r="L75" i="3"/>
  <c r="G22" i="5" s="1"/>
  <c r="M16" i="3"/>
  <c r="L16" i="3"/>
  <c r="G18" i="5" s="1"/>
  <c r="X62" i="4"/>
  <c r="Y62" i="4"/>
  <c r="X63" i="4"/>
  <c r="Y63" i="4"/>
  <c r="Y61" i="4"/>
  <c r="X61" i="4"/>
  <c r="Y60" i="4"/>
  <c r="X60" i="4"/>
  <c r="Y59" i="4"/>
  <c r="X59" i="4"/>
  <c r="Y58" i="4"/>
  <c r="X58" i="4"/>
  <c r="Y57" i="4"/>
  <c r="X57" i="4"/>
  <c r="Y56" i="4"/>
  <c r="X56" i="4"/>
  <c r="Y55" i="4"/>
  <c r="X55" i="4"/>
  <c r="Y54" i="4"/>
  <c r="X54" i="4"/>
  <c r="Y53" i="4"/>
  <c r="X53" i="4"/>
  <c r="Y52" i="4"/>
  <c r="X52" i="4"/>
  <c r="X46" i="4"/>
  <c r="Y46" i="4"/>
  <c r="X47" i="4"/>
  <c r="Y47" i="4"/>
  <c r="X48" i="4"/>
  <c r="Y48" i="4"/>
  <c r="X49" i="4"/>
  <c r="Y49" i="4"/>
  <c r="Y45" i="4"/>
  <c r="X45" i="4"/>
  <c r="Y44" i="4"/>
  <c r="X44" i="4"/>
  <c r="Y43" i="4"/>
  <c r="X43" i="4"/>
  <c r="Y42" i="4"/>
  <c r="X42" i="4"/>
  <c r="Y41" i="4"/>
  <c r="X41" i="4"/>
  <c r="Y40" i="4"/>
  <c r="X40" i="4"/>
  <c r="X32" i="4"/>
  <c r="X31" i="4"/>
  <c r="X30" i="4"/>
  <c r="X29" i="4"/>
  <c r="X28" i="4"/>
  <c r="X27" i="4"/>
  <c r="X26" i="4"/>
  <c r="X25" i="4"/>
  <c r="X24" i="4"/>
  <c r="X23" i="4"/>
  <c r="X22" i="4"/>
  <c r="X21" i="4"/>
  <c r="X20" i="4"/>
  <c r="X19" i="4"/>
  <c r="X18" i="4"/>
  <c r="Y32" i="4"/>
  <c r="Y31" i="4"/>
  <c r="Y30" i="4"/>
  <c r="Y29" i="4"/>
  <c r="Y28" i="4"/>
  <c r="Y27" i="4"/>
  <c r="Y26" i="4"/>
  <c r="Y25" i="4"/>
  <c r="Y24" i="4"/>
  <c r="Y23" i="4"/>
  <c r="Y22" i="4"/>
  <c r="Y21" i="4"/>
  <c r="Y20" i="4"/>
  <c r="Y19" i="4"/>
  <c r="Y18" i="4"/>
  <c r="Y16" i="4"/>
  <c r="Y15" i="4"/>
  <c r="Y14" i="4"/>
  <c r="Y13" i="4"/>
  <c r="Y12" i="4"/>
  <c r="Y11" i="4"/>
  <c r="Y10" i="4"/>
  <c r="Y9" i="4"/>
  <c r="Y8" i="4"/>
  <c r="Y7" i="4"/>
  <c r="X16" i="4"/>
  <c r="X15" i="4"/>
  <c r="X14" i="4"/>
  <c r="X13" i="4"/>
  <c r="X12" i="4"/>
  <c r="X11" i="4"/>
  <c r="X10" i="4"/>
  <c r="X9" i="4"/>
  <c r="X8" i="4"/>
  <c r="X7" i="4"/>
  <c r="V65" i="4"/>
  <c r="V64" i="4"/>
  <c r="U64" i="4"/>
  <c r="V50" i="4"/>
  <c r="U50" i="4"/>
  <c r="V33" i="4"/>
  <c r="V34" i="4" s="1"/>
  <c r="U33" i="4"/>
  <c r="U34" i="4" s="1"/>
  <c r="L92" i="3" s="1"/>
  <c r="V17" i="4"/>
  <c r="U17" i="4"/>
  <c r="H66" i="5"/>
  <c r="H65" i="5"/>
  <c r="H59" i="5"/>
  <c r="H58" i="5"/>
  <c r="H57" i="5"/>
  <c r="H56" i="5"/>
  <c r="H55" i="5"/>
  <c r="H54" i="5"/>
  <c r="F50" i="4"/>
  <c r="F65" i="4" s="1"/>
  <c r="F64" i="4"/>
  <c r="F60" i="5"/>
  <c r="E60" i="5"/>
  <c r="D60" i="5"/>
  <c r="C60" i="5"/>
  <c r="B60" i="5"/>
  <c r="O75" i="6" l="1"/>
  <c r="N75" i="6"/>
  <c r="G20" i="5"/>
  <c r="G21" i="5"/>
  <c r="G23" i="5"/>
  <c r="G19" i="5"/>
  <c r="U65" i="4"/>
  <c r="L92" i="6" s="1"/>
  <c r="G17" i="5"/>
  <c r="H24" i="5"/>
  <c r="N30" i="6"/>
  <c r="O30" i="6"/>
  <c r="H60" i="5"/>
  <c r="F17" i="4"/>
  <c r="S64" i="4" l="1"/>
  <c r="R64" i="4"/>
  <c r="P64" i="4"/>
  <c r="O64" i="4"/>
  <c r="M64" i="4"/>
  <c r="L64" i="4"/>
  <c r="J64" i="4"/>
  <c r="I64" i="4"/>
  <c r="G64" i="4"/>
  <c r="W50" i="4"/>
  <c r="S50" i="4"/>
  <c r="R50" i="4"/>
  <c r="P50" i="4"/>
  <c r="P65" i="4" s="1"/>
  <c r="O50" i="4"/>
  <c r="M50" i="4"/>
  <c r="L50" i="4"/>
  <c r="L65" i="4" s="1"/>
  <c r="J50" i="4"/>
  <c r="J65" i="4" s="1"/>
  <c r="I50" i="4"/>
  <c r="I65" i="4" s="1"/>
  <c r="G50" i="4"/>
  <c r="G65" i="4" s="1"/>
  <c r="S33" i="4"/>
  <c r="R33" i="4"/>
  <c r="P33" i="4"/>
  <c r="O33" i="4"/>
  <c r="M33" i="4"/>
  <c r="L33" i="4"/>
  <c r="J33" i="4"/>
  <c r="I33" i="4"/>
  <c r="G33" i="4"/>
  <c r="F33" i="4"/>
  <c r="S17" i="4"/>
  <c r="R17" i="4"/>
  <c r="P17" i="4"/>
  <c r="P34" i="4" s="1"/>
  <c r="O17" i="4"/>
  <c r="M17" i="4"/>
  <c r="L17" i="4"/>
  <c r="J17" i="4"/>
  <c r="I17" i="4"/>
  <c r="G17" i="4"/>
  <c r="C30" i="6"/>
  <c r="B30" i="3"/>
  <c r="B19" i="5" s="1"/>
  <c r="W16" i="4"/>
  <c r="W15" i="4"/>
  <c r="W14" i="4"/>
  <c r="W13" i="4"/>
  <c r="W47" i="4"/>
  <c r="W46" i="4"/>
  <c r="W45" i="4"/>
  <c r="W44" i="4"/>
  <c r="W43" i="4"/>
  <c r="W42" i="4"/>
  <c r="W41" i="4"/>
  <c r="W40" i="4"/>
  <c r="K60" i="6"/>
  <c r="J60" i="6"/>
  <c r="I60" i="6"/>
  <c r="H60" i="6"/>
  <c r="G60" i="6"/>
  <c r="F60" i="6"/>
  <c r="E60" i="6"/>
  <c r="D60" i="6"/>
  <c r="C60" i="6"/>
  <c r="B60" i="6"/>
  <c r="B93" i="6" s="1"/>
  <c r="K46" i="6"/>
  <c r="J46" i="6"/>
  <c r="I46" i="6"/>
  <c r="H46" i="6"/>
  <c r="G46" i="6"/>
  <c r="F46" i="6"/>
  <c r="E46" i="6"/>
  <c r="D46" i="6"/>
  <c r="C46" i="6"/>
  <c r="B46" i="6"/>
  <c r="K30" i="6"/>
  <c r="J30" i="6"/>
  <c r="I30" i="6"/>
  <c r="H30" i="6"/>
  <c r="G30" i="6"/>
  <c r="F30" i="6"/>
  <c r="E30" i="6"/>
  <c r="D30" i="6"/>
  <c r="B30" i="6"/>
  <c r="K16" i="6"/>
  <c r="J16" i="6"/>
  <c r="I16" i="6"/>
  <c r="H16" i="6"/>
  <c r="G16" i="6"/>
  <c r="F16" i="6"/>
  <c r="E16" i="6"/>
  <c r="D16" i="6"/>
  <c r="C16" i="6"/>
  <c r="B16" i="6"/>
  <c r="B2" i="6"/>
  <c r="S65" i="4" l="1"/>
  <c r="M65" i="4"/>
  <c r="O65" i="4"/>
  <c r="R65" i="4"/>
  <c r="S34" i="4"/>
  <c r="G34" i="4"/>
  <c r="I34" i="4"/>
  <c r="J34" i="4"/>
  <c r="R34" i="4"/>
  <c r="O34" i="4"/>
  <c r="M34" i="4"/>
  <c r="L34" i="4"/>
  <c r="F34" i="4"/>
  <c r="O16" i="6"/>
  <c r="N46" i="6"/>
  <c r="N90" i="6"/>
  <c r="O46" i="6"/>
  <c r="O90" i="6"/>
  <c r="N60" i="6"/>
  <c r="N93" i="6" s="1"/>
  <c r="O60" i="6"/>
  <c r="N16" i="6"/>
  <c r="O93" i="6" l="1"/>
  <c r="W7" i="4"/>
  <c r="W8" i="4"/>
  <c r="W9" i="4"/>
  <c r="W10" i="4"/>
  <c r="W11" i="4"/>
  <c r="W12" i="4"/>
  <c r="W17" i="4"/>
  <c r="Y17" i="4" l="1"/>
  <c r="X17" i="4"/>
  <c r="W52" i="4"/>
  <c r="W53" i="4"/>
  <c r="W54" i="4"/>
  <c r="W55" i="4"/>
  <c r="W56" i="4"/>
  <c r="W57" i="4"/>
  <c r="W58" i="4"/>
  <c r="W59" i="4"/>
  <c r="W60" i="4"/>
  <c r="W61" i="4"/>
  <c r="W62" i="4"/>
  <c r="W63" i="4"/>
  <c r="W27" i="4"/>
  <c r="W26" i="4"/>
  <c r="W25" i="4"/>
  <c r="Y64" i="4" l="1"/>
  <c r="X64" i="4"/>
  <c r="Y33" i="4"/>
  <c r="Y34" i="4" s="1"/>
  <c r="X33" i="4"/>
  <c r="X34" i="4" s="1"/>
  <c r="B2" i="1"/>
  <c r="B2" i="3"/>
  <c r="B2" i="4"/>
  <c r="W49" i="4" l="1"/>
  <c r="W48" i="4"/>
  <c r="W20" i="4"/>
  <c r="W21" i="4"/>
  <c r="W22" i="4"/>
  <c r="W23" i="4"/>
  <c r="W24" i="4"/>
  <c r="W28" i="4"/>
  <c r="W29" i="4"/>
  <c r="W30" i="4"/>
  <c r="W31" i="4"/>
  <c r="W32" i="4"/>
  <c r="W33" i="4"/>
  <c r="W19" i="4"/>
  <c r="F45" i="1" l="1"/>
  <c r="F71" i="5" s="1"/>
  <c r="E45" i="1"/>
  <c r="E71" i="5" s="1"/>
  <c r="F24" i="1"/>
  <c r="F70" i="5" s="1"/>
  <c r="E24" i="1"/>
  <c r="E70" i="5" s="1"/>
  <c r="F11" i="1"/>
  <c r="F32" i="1" s="1"/>
  <c r="E11" i="1"/>
  <c r="E32" i="1" s="1"/>
  <c r="K60" i="3"/>
  <c r="J60" i="3"/>
  <c r="F21" i="5" s="1"/>
  <c r="I60" i="3"/>
  <c r="H60" i="3"/>
  <c r="G60" i="3"/>
  <c r="F60" i="3"/>
  <c r="D21" i="5" s="1"/>
  <c r="E60" i="3"/>
  <c r="D60" i="3"/>
  <c r="C21" i="5" s="1"/>
  <c r="C60" i="3"/>
  <c r="B60" i="3"/>
  <c r="B21" i="5" s="1"/>
  <c r="K30" i="3"/>
  <c r="J30" i="3"/>
  <c r="F19" i="5" s="1"/>
  <c r="I30" i="3"/>
  <c r="H30" i="3"/>
  <c r="G30" i="3"/>
  <c r="F30" i="3"/>
  <c r="D19" i="5" s="1"/>
  <c r="E30" i="3"/>
  <c r="D30" i="3"/>
  <c r="C19" i="5" s="1"/>
  <c r="C30" i="3"/>
  <c r="I90" i="3"/>
  <c r="H90" i="3"/>
  <c r="I46" i="3"/>
  <c r="H46" i="3"/>
  <c r="I75" i="3"/>
  <c r="H75" i="3"/>
  <c r="I16" i="3"/>
  <c r="E31" i="5" s="1"/>
  <c r="H16" i="3"/>
  <c r="E18" i="5" s="1"/>
  <c r="K90" i="3"/>
  <c r="J90" i="3"/>
  <c r="F23" i="5" s="1"/>
  <c r="K46" i="3"/>
  <c r="J46" i="3"/>
  <c r="F20" i="5" s="1"/>
  <c r="K75" i="3"/>
  <c r="J75" i="3"/>
  <c r="F22" i="5" s="1"/>
  <c r="K16" i="3"/>
  <c r="F31" i="5" s="1"/>
  <c r="J16" i="3"/>
  <c r="F18" i="5" s="1"/>
  <c r="Y50" i="4"/>
  <c r="Y65" i="4" s="1"/>
  <c r="G30" i="5" s="1"/>
  <c r="G38" i="5" s="1"/>
  <c r="G75" i="5" s="1"/>
  <c r="X50" i="4"/>
  <c r="X65" i="4" s="1"/>
  <c r="Q37" i="4"/>
  <c r="N37" i="4"/>
  <c r="I92" i="6"/>
  <c r="E50" i="5"/>
  <c r="I92" i="3"/>
  <c r="E23" i="5" l="1"/>
  <c r="E22" i="5"/>
  <c r="E21" i="5"/>
  <c r="E20" i="5"/>
  <c r="E19" i="5"/>
  <c r="B34" i="5"/>
  <c r="B32" i="5"/>
  <c r="E17" i="5"/>
  <c r="E30" i="5"/>
  <c r="E38" i="5" s="1"/>
  <c r="E75" i="5" s="1"/>
  <c r="H92" i="3"/>
  <c r="E49" i="5" s="1"/>
  <c r="H45" i="1"/>
  <c r="H24" i="1"/>
  <c r="O60" i="3"/>
  <c r="N60" i="3"/>
  <c r="N30" i="3"/>
  <c r="O30" i="3"/>
  <c r="O75" i="3" l="1"/>
  <c r="N90" i="3"/>
  <c r="O90" i="3"/>
  <c r="O16" i="3"/>
  <c r="N46" i="3"/>
  <c r="N16" i="3"/>
  <c r="N93" i="3" s="1"/>
  <c r="N75" i="3"/>
  <c r="O46" i="3"/>
  <c r="B92" i="3"/>
  <c r="B92" i="6"/>
  <c r="D92" i="3"/>
  <c r="D92" i="6"/>
  <c r="C50" i="5" s="1"/>
  <c r="F92" i="3"/>
  <c r="F92" i="6"/>
  <c r="D50" i="5" s="1"/>
  <c r="J92" i="6"/>
  <c r="F50" i="5" s="1"/>
  <c r="B16" i="3"/>
  <c r="D16" i="3"/>
  <c r="C18" i="5" s="1"/>
  <c r="F16" i="3"/>
  <c r="D18" i="5" s="1"/>
  <c r="B75" i="3"/>
  <c r="B22" i="5" s="1"/>
  <c r="D75" i="3"/>
  <c r="C22" i="5" s="1"/>
  <c r="F75" i="3"/>
  <c r="D22" i="5" s="1"/>
  <c r="B46" i="3"/>
  <c r="B20" i="5" s="1"/>
  <c r="D46" i="3"/>
  <c r="C20" i="5" s="1"/>
  <c r="F46" i="3"/>
  <c r="D20" i="5" s="1"/>
  <c r="B90" i="3"/>
  <c r="B23" i="5" s="1"/>
  <c r="D90" i="3"/>
  <c r="F90" i="3"/>
  <c r="K92" i="6"/>
  <c r="G92" i="6"/>
  <c r="C92" i="6"/>
  <c r="K37" i="4"/>
  <c r="G92" i="3"/>
  <c r="E37" i="4"/>
  <c r="B45" i="1"/>
  <c r="B71" i="5" s="1"/>
  <c r="C45" i="1"/>
  <c r="C71" i="5" s="1"/>
  <c r="D45" i="1"/>
  <c r="D71" i="5" s="1"/>
  <c r="B24" i="1"/>
  <c r="B70" i="5" s="1"/>
  <c r="C24" i="1"/>
  <c r="C70" i="5" s="1"/>
  <c r="D24" i="1"/>
  <c r="D70" i="5" s="1"/>
  <c r="E92" i="6"/>
  <c r="E16" i="3"/>
  <c r="C31" i="5" s="1"/>
  <c r="E75" i="3"/>
  <c r="E46" i="3"/>
  <c r="E90" i="3"/>
  <c r="G16" i="3"/>
  <c r="D31" i="5" s="1"/>
  <c r="G75" i="3"/>
  <c r="G46" i="3"/>
  <c r="G90" i="3"/>
  <c r="C92" i="3"/>
  <c r="C16" i="3"/>
  <c r="B31" i="5" s="1"/>
  <c r="C75" i="3"/>
  <c r="C46" i="3"/>
  <c r="C90" i="3"/>
  <c r="B36" i="5" s="1"/>
  <c r="H37" i="4"/>
  <c r="D11" i="1"/>
  <c r="D32" i="1" s="1"/>
  <c r="C11" i="1"/>
  <c r="C32" i="1" s="1"/>
  <c r="H32" i="1"/>
  <c r="B18" i="5" l="1"/>
  <c r="H18" i="5" s="1"/>
  <c r="B93" i="3"/>
  <c r="D23" i="5"/>
  <c r="C23" i="5"/>
  <c r="H71" i="5"/>
  <c r="B35" i="5"/>
  <c r="B33" i="5"/>
  <c r="H70" i="5"/>
  <c r="H32" i="5"/>
  <c r="H36" i="5"/>
  <c r="H34" i="5"/>
  <c r="H31" i="5"/>
  <c r="G72" i="5"/>
  <c r="G73" i="5" s="1"/>
  <c r="H19" i="5"/>
  <c r="H21" i="5"/>
  <c r="B50" i="5"/>
  <c r="F30" i="5"/>
  <c r="F38" i="5" s="1"/>
  <c r="F75" i="5" s="1"/>
  <c r="K92" i="3"/>
  <c r="J92" i="3"/>
  <c r="F49" i="5" s="1"/>
  <c r="F17" i="5"/>
  <c r="D17" i="5"/>
  <c r="D30" i="5"/>
  <c r="D38" i="5" s="1"/>
  <c r="D75" i="5" s="1"/>
  <c r="N92" i="3"/>
  <c r="C17" i="5"/>
  <c r="B30" i="5"/>
  <c r="O92" i="3"/>
  <c r="C30" i="5"/>
  <c r="C38" i="5" s="1"/>
  <c r="C75" i="5" s="1"/>
  <c r="B17" i="5"/>
  <c r="B25" i="5" s="1"/>
  <c r="B49" i="5"/>
  <c r="C49" i="5"/>
  <c r="D49" i="5"/>
  <c r="E92" i="3"/>
  <c r="B38" i="5" l="1"/>
  <c r="B75" i="5" s="1"/>
  <c r="D25" i="5"/>
  <c r="H23" i="5"/>
  <c r="C25" i="5"/>
  <c r="G25" i="5"/>
  <c r="H33" i="5"/>
  <c r="H20" i="5"/>
  <c r="E25" i="5"/>
  <c r="E48" i="5" s="1"/>
  <c r="H22" i="5"/>
  <c r="E72" i="5"/>
  <c r="E73" i="5" s="1"/>
  <c r="F25" i="5"/>
  <c r="H35" i="5"/>
  <c r="F72" i="5"/>
  <c r="F73" i="5" s="1"/>
  <c r="H49" i="5"/>
  <c r="H17" i="5"/>
  <c r="H50" i="5"/>
  <c r="H30" i="5"/>
  <c r="B72" i="5"/>
  <c r="D72" i="5"/>
  <c r="D73" i="5" s="1"/>
  <c r="C72" i="5"/>
  <c r="C73" i="5" s="1"/>
  <c r="G42" i="5" l="1"/>
  <c r="G44" i="5" s="1"/>
  <c r="H38" i="5"/>
  <c r="H75" i="5" s="1"/>
  <c r="H25" i="5"/>
  <c r="H26" i="5" s="1"/>
  <c r="F42" i="5"/>
  <c r="F44" i="5" s="1"/>
  <c r="G48" i="5"/>
  <c r="F48" i="5"/>
  <c r="E42" i="5"/>
  <c r="E44" i="5" s="1"/>
  <c r="C42" i="5"/>
  <c r="C44" i="5" s="1"/>
  <c r="D42" i="5"/>
  <c r="D44" i="5" s="1"/>
  <c r="B42" i="5"/>
  <c r="B44" i="5" s="1"/>
  <c r="H72" i="5"/>
  <c r="H73" i="5" s="1"/>
  <c r="F74" i="5"/>
  <c r="B48" i="5"/>
  <c r="C48" i="5"/>
  <c r="B73" i="5"/>
  <c r="D48" i="5"/>
  <c r="E74" i="5" l="1"/>
  <c r="H48" i="5"/>
  <c r="H42" i="5"/>
  <c r="H44" i="5" s="1"/>
  <c r="C74" i="5"/>
  <c r="D74" i="5"/>
  <c r="B74" i="5"/>
  <c r="H74" i="5" l="1"/>
</calcChain>
</file>

<file path=xl/sharedStrings.xml><?xml version="1.0" encoding="utf-8"?>
<sst xmlns="http://schemas.openxmlformats.org/spreadsheetml/2006/main" count="252" uniqueCount="111">
  <si>
    <r>
      <t xml:space="preserve">Biodiversity Challenge Funds (BCF) 
</t>
    </r>
    <r>
      <rPr>
        <i/>
        <sz val="14"/>
        <rFont val="Arial"/>
        <family val="2"/>
      </rPr>
      <t>Darwin Initiative, Illegal Wildlife Trade Challenge Fund, Darwin Plus</t>
    </r>
  </si>
  <si>
    <t>Budget request over £100,000</t>
  </si>
  <si>
    <r>
      <t xml:space="preserve">Please DO NOT amend any of the formulae/links in the grey cells, but </t>
    </r>
    <r>
      <rPr>
        <b/>
        <sz val="10"/>
        <color rgb="FFFF0000"/>
        <rFont val="Arial"/>
        <family val="2"/>
      </rPr>
      <t>ensure you complete the sections in white</t>
    </r>
    <r>
      <rPr>
        <sz val="10"/>
        <rFont val="Arial"/>
        <family val="2"/>
      </rPr>
      <t xml:space="preserve"> below.</t>
    </r>
  </si>
  <si>
    <t>Application/Project Reference*</t>
  </si>
  <si>
    <t>Project Title*</t>
  </si>
  <si>
    <t>Lead Organisation*</t>
  </si>
  <si>
    <t>Project Leader*</t>
  </si>
  <si>
    <t>Proposed start and end date*</t>
  </si>
  <si>
    <t>Duration (years)*</t>
  </si>
  <si>
    <t>Local currency / rate / source &amp; date*</t>
  </si>
  <si>
    <t>* must be completed, otherwise your application may be deemed ineligible</t>
  </si>
  <si>
    <t>BCF Funds</t>
  </si>
  <si>
    <t>2027/28</t>
  </si>
  <si>
    <t>2028/29</t>
  </si>
  <si>
    <t>2029/30</t>
  </si>
  <si>
    <t>Total</t>
  </si>
  <si>
    <t>Staff Costs</t>
  </si>
  <si>
    <t>Consultancy costs</t>
  </si>
  <si>
    <t>Overhead costs</t>
  </si>
  <si>
    <t>Travel &amp; Subsistence</t>
  </si>
  <si>
    <t>Operating costs</t>
  </si>
  <si>
    <t>Capital Equipment</t>
  </si>
  <si>
    <t>Other costs</t>
  </si>
  <si>
    <t>% of BCF Funding on Capital Equipment</t>
  </si>
  <si>
    <t>Budget for Matched Funding</t>
  </si>
  <si>
    <t>Total Project Cost</t>
  </si>
  <si>
    <t>Total Project cost</t>
  </si>
  <si>
    <t>BCF % of Total Project Cost</t>
  </si>
  <si>
    <t>Distribution of BCF Resources</t>
  </si>
  <si>
    <t>Total BCF Funding</t>
  </si>
  <si>
    <t>BCF Funds to Lead Organisation</t>
  </si>
  <si>
    <t>BCF Funds to Partner Organisations</t>
  </si>
  <si>
    <t>Breakdown of BCF Resources to Partner Organisations</t>
  </si>
  <si>
    <r>
      <t>BCF Funds to [</t>
    </r>
    <r>
      <rPr>
        <sz val="10"/>
        <color rgb="FFFF0000"/>
        <rFont val="Arial"/>
        <family val="2"/>
      </rPr>
      <t>INSERT PARTNER ORGANISATION NAME</t>
    </r>
    <r>
      <rPr>
        <sz val="10"/>
        <rFont val="Arial"/>
        <family val="2"/>
      </rPr>
      <t>]</t>
    </r>
  </si>
  <si>
    <t>Total BCF funding to Partner Organisations</t>
  </si>
  <si>
    <t>Other information (provide estimates if necessary)</t>
  </si>
  <si>
    <t>Total M&amp;E spend - indicative</t>
  </si>
  <si>
    <t>Summary of Matched Funding</t>
  </si>
  <si>
    <t>Matched funding confirmed</t>
  </si>
  <si>
    <t>Matched funding unconfirmed</t>
  </si>
  <si>
    <t>Unidentified matched funding required to meet budget</t>
  </si>
  <si>
    <t>% of match funding confirmed</t>
  </si>
  <si>
    <t>Project Title:</t>
  </si>
  <si>
    <t>Lead Organisation</t>
  </si>
  <si>
    <t>Staff Member - Name</t>
  </si>
  <si>
    <t>Role in Project</t>
  </si>
  <si>
    <t>Main location</t>
  </si>
  <si>
    <t>%</t>
  </si>
  <si>
    <t>BCF</t>
  </si>
  <si>
    <t>Matched</t>
  </si>
  <si>
    <t xml:space="preserve">        </t>
  </si>
  <si>
    <t>Key Staff</t>
  </si>
  <si>
    <t>should match CVs and table in application</t>
  </si>
  <si>
    <t>Total Kes staff cost</t>
  </si>
  <si>
    <t>Other project staff</t>
  </si>
  <si>
    <t>Total Other staff costs</t>
  </si>
  <si>
    <t xml:space="preserve">TOTAL STAFF COST </t>
  </si>
  <si>
    <t>Partner Organisations</t>
  </si>
  <si>
    <t>Partner organisation</t>
  </si>
  <si>
    <t>Key staff</t>
  </si>
  <si>
    <t>Total Key Staff cost</t>
  </si>
  <si>
    <t>Note: % column is used to indicate the percentage of time to be worked on the BCF project</t>
  </si>
  <si>
    <t>Detailed budget for Lead Partner</t>
  </si>
  <si>
    <t>Project Title</t>
  </si>
  <si>
    <t>Cost</t>
  </si>
  <si>
    <t>Consultancy Costs</t>
  </si>
  <si>
    <t>Subtotal</t>
  </si>
  <si>
    <r>
      <t>Overhead Costs</t>
    </r>
    <r>
      <rPr>
        <sz val="10"/>
        <rFont val="Arial"/>
        <family val="2"/>
      </rPr>
      <t xml:space="preserve"> - organisation costs</t>
    </r>
  </si>
  <si>
    <t>Overheads</t>
  </si>
  <si>
    <t>Organisation office rental, heating etc.</t>
  </si>
  <si>
    <t>Travel and subsistence</t>
  </si>
  <si>
    <t>International travel</t>
  </si>
  <si>
    <t xml:space="preserve">National travel </t>
  </si>
  <si>
    <t>Fieldwork travel and subsistence</t>
  </si>
  <si>
    <r>
      <t xml:space="preserve">Operating Costs </t>
    </r>
    <r>
      <rPr>
        <sz val="10"/>
        <rFont val="Arial"/>
        <family val="2"/>
      </rPr>
      <t>- project specific</t>
    </r>
  </si>
  <si>
    <t>Conferences, workshops and seminars</t>
  </si>
  <si>
    <t>Fieldwork operating costs (not travel)</t>
  </si>
  <si>
    <t>Other (please justify in text)</t>
  </si>
  <si>
    <t>Capital Equipment (Specify)</t>
  </si>
  <si>
    <t>(N.B. do not include consumable items)</t>
  </si>
  <si>
    <t>Other Costs (specify)</t>
  </si>
  <si>
    <t>Consumables</t>
  </si>
  <si>
    <r>
      <rPr>
        <b/>
        <sz val="10"/>
        <rFont val="Arial"/>
        <family val="2"/>
      </rPr>
      <t xml:space="preserve">Audit costs* </t>
    </r>
    <r>
      <rPr>
        <sz val="10"/>
        <rFont val="Arial"/>
        <family val="2"/>
      </rPr>
      <t>(refer to T&amp;Cs for requirements)</t>
    </r>
  </si>
  <si>
    <t>Staff costs (from 2nd tab)</t>
  </si>
  <si>
    <t>TOTAL COST</t>
  </si>
  <si>
    <t>*You must include Audit costs, even if you are not claiming them from BCF.</t>
  </si>
  <si>
    <t>Detailed budget for Partner Organisations</t>
  </si>
  <si>
    <t>Overhead Costs</t>
  </si>
  <si>
    <t>Office rental, heating etc.</t>
  </si>
  <si>
    <t>Operating Costs</t>
  </si>
  <si>
    <t>Sources of Matched Funding</t>
  </si>
  <si>
    <t>Confirmed Matched Funding</t>
  </si>
  <si>
    <r>
      <rPr>
        <sz val="10"/>
        <rFont val="Arial"/>
        <family val="2"/>
      </rPr>
      <t xml:space="preserve">This should include </t>
    </r>
    <r>
      <rPr>
        <b/>
        <sz val="10"/>
        <rFont val="Arial"/>
        <family val="2"/>
      </rPr>
      <t>all</t>
    </r>
    <r>
      <rPr>
        <sz val="10"/>
        <rFont val="Arial"/>
        <family val="2"/>
      </rPr>
      <t xml:space="preserve"> confirmed matched funds that you have secured to support this project including any income from other public bodies, private sponsorship, donations, trusts, fees or trading activity. This can also include confirmed donations in-kind to which you are able to allocate an estimated value. </t>
    </r>
  </si>
  <si>
    <t>Please mark X to show what type applies</t>
  </si>
  <si>
    <t>Organisation</t>
  </si>
  <si>
    <t>Public</t>
  </si>
  <si>
    <t>Private</t>
  </si>
  <si>
    <t>In-kind indicative value</t>
  </si>
  <si>
    <t>Unconfirmed Matched Funding</t>
  </si>
  <si>
    <t>This should include any applications for funding to which you do not yet know the result. It should also include unconfirmed donations in-kind to which you are able to allocate an estimated value.</t>
  </si>
  <si>
    <t>In-kind Matched Funding with no indicative values available</t>
  </si>
  <si>
    <t>Please outline any other in-kind support you have for your project, not already included above because an indicative value could not be obtained.</t>
  </si>
  <si>
    <t>Type of funding</t>
  </si>
  <si>
    <t xml:space="preserve">The box at the bottom of the Header Sheet (Summary of funding from other sources) identifies what matched funding you have confirmed; where you are actively seeking additional funding; and also identifies the balance of funds still to be found for each project year. You should also note that this assumes that you have included the full cost of the project, and not just the funds you are requesting from the Biodiversity Challenge Funds. You must therefore complete these sections to ensure that the summary figures on the Header Sheet identify correctly your current situation on matched funding, so that the funding decision is made on the best information available.  </t>
  </si>
  <si>
    <t>2030/31</t>
  </si>
  <si>
    <t>2031/32</t>
  </si>
  <si>
    <t>2032/33</t>
  </si>
  <si>
    <t>Audit costs</t>
  </si>
  <si>
    <t>Indicative BCF spend in eligible country/ies</t>
  </si>
  <si>
    <t>Indicative overall project spend in eligible country/ies</t>
  </si>
  <si>
    <r>
      <t>Please complete all pages within this document, filling in the white sections as relevant (including B54:F59 and B64:F66 below)</t>
    </r>
    <r>
      <rPr>
        <b/>
        <sz val="10"/>
        <color rgb="FFFF0000"/>
        <rFont val="Arial"/>
        <family val="2"/>
      </rPr>
      <t xml:space="preserve"> to ensure that your application is eligible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</si>
</sst>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13" x14ac:knownFonts="1">
    <font>
      <sz val="10"/>
      <name val="Arial"/>
    </font>
    <font>
      <sz val="10"/>
      <name val="Arial"/>
      <family val="2"/>
    </font>
    <font>
      <sz val="14"/>
      <name val="Arial"/>
      <family val="2"/>
    </font>
    <font>
      <sz val="12"/>
      <name val="Arial"/>
      <family val="2"/>
    </font>
    <font>
      <b/>
      <sz val="10"/>
      <name val="Arial"/>
      <family val="2"/>
    </font>
    <font>
      <i/>
      <sz val="10"/>
      <name val="Arial"/>
      <family val="2"/>
    </font>
    <font>
      <b/>
      <i/>
      <sz val="10"/>
      <name val="Arial"/>
      <family val="2"/>
    </font>
    <font>
      <sz val="10"/>
      <name val="Arial"/>
      <family val="2"/>
    </font>
    <font>
      <sz val="10"/>
      <color rgb="FFFF0000"/>
      <name val="Arial"/>
      <family val="2"/>
    </font>
    <font>
      <sz val="10"/>
      <color rgb="FF002060"/>
      <name val="Arial"/>
      <family val="2"/>
    </font>
    <font>
      <sz val="10"/>
      <color theme="1"/>
      <name val="Calibri"/>
      <family val="2"/>
      <scheme val="minor"/>
    </font>
    <font>
      <i/>
      <sz val="14"/>
      <name val="Arial"/>
      <family val="2"/>
    </font>
    <font>
      <b/>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right style="thin">
        <color indexed="64"/>
      </right>
      <top/>
      <bottom style="double">
        <color indexed="64"/>
      </bottom>
      <diagonal/>
    </border>
  </borders>
  <cellStyleXfs count="3">
    <xf numFmtId="0" fontId="0" fillId="0" borderId="0"/>
    <xf numFmtId="9" fontId="7" fillId="0" borderId="0" applyFont="0" applyFill="0" applyBorder="0" applyAlignment="0" applyProtection="0"/>
    <xf numFmtId="0" fontId="10" fillId="0" borderId="0"/>
  </cellStyleXfs>
  <cellXfs count="226">
    <xf numFmtId="0" fontId="0" fillId="0" borderId="0" xfId="0"/>
    <xf numFmtId="0" fontId="0" fillId="0" borderId="1" xfId="0" applyBorder="1" applyProtection="1">
      <protection locked="0"/>
    </xf>
    <xf numFmtId="42" fontId="0" fillId="0" borderId="0" xfId="0" applyNumberFormat="1" applyProtection="1">
      <protection locked="0"/>
    </xf>
    <xf numFmtId="0" fontId="4" fillId="2" borderId="2" xfId="0" applyFont="1" applyFill="1" applyBorder="1" applyAlignment="1">
      <alignment horizontal="center"/>
    </xf>
    <xf numFmtId="0" fontId="4" fillId="2" borderId="3" xfId="0" applyFont="1" applyFill="1" applyBorder="1"/>
    <xf numFmtId="0" fontId="4" fillId="2" borderId="4" xfId="0" applyFont="1" applyFill="1" applyBorder="1"/>
    <xf numFmtId="0" fontId="4" fillId="2" borderId="5" xfId="0" applyFont="1" applyFill="1" applyBorder="1"/>
    <xf numFmtId="0" fontId="4" fillId="0" borderId="6" xfId="0" applyFont="1" applyBorder="1"/>
    <xf numFmtId="42" fontId="5" fillId="2" borderId="6" xfId="0" applyNumberFormat="1" applyFont="1" applyFill="1" applyBorder="1"/>
    <xf numFmtId="42" fontId="0" fillId="0" borderId="6" xfId="0" applyNumberFormat="1" applyBorder="1" applyProtection="1">
      <protection locked="0"/>
    </xf>
    <xf numFmtId="42" fontId="0" fillId="0" borderId="1" xfId="0" applyNumberFormat="1" applyBorder="1" applyProtection="1">
      <protection locked="0"/>
    </xf>
    <xf numFmtId="42" fontId="4" fillId="2" borderId="3" xfId="0" applyNumberFormat="1" applyFont="1" applyFill="1" applyBorder="1"/>
    <xf numFmtId="42" fontId="4" fillId="2" borderId="8" xfId="0" applyNumberFormat="1" applyFont="1" applyFill="1" applyBorder="1"/>
    <xf numFmtId="0" fontId="6" fillId="2" borderId="3" xfId="0" applyFont="1" applyFill="1" applyBorder="1" applyAlignment="1">
      <alignment horizontal="right"/>
    </xf>
    <xf numFmtId="0" fontId="4" fillId="2" borderId="6" xfId="0" applyFont="1" applyFill="1" applyBorder="1"/>
    <xf numFmtId="42" fontId="0" fillId="2" borderId="9" xfId="0" applyNumberFormat="1" applyFill="1" applyBorder="1"/>
    <xf numFmtId="0" fontId="6" fillId="2" borderId="10" xfId="0" applyFont="1" applyFill="1" applyBorder="1" applyAlignment="1">
      <alignment horizontal="center"/>
    </xf>
    <xf numFmtId="42" fontId="5" fillId="2" borderId="11" xfId="0" applyNumberFormat="1" applyFont="1" applyFill="1" applyBorder="1"/>
    <xf numFmtId="0" fontId="6" fillId="2" borderId="6" xfId="0" applyFont="1" applyFill="1" applyBorder="1"/>
    <xf numFmtId="0" fontId="4" fillId="2" borderId="12" xfId="0" applyFont="1" applyFill="1" applyBorder="1"/>
    <xf numFmtId="42" fontId="0" fillId="0" borderId="9" xfId="0" applyNumberFormat="1" applyBorder="1" applyProtection="1">
      <protection locked="0"/>
    </xf>
    <xf numFmtId="0" fontId="0" fillId="0" borderId="6" xfId="0" applyBorder="1" applyProtection="1">
      <protection locked="0"/>
    </xf>
    <xf numFmtId="0" fontId="0" fillId="0" borderId="9" xfId="0" applyBorder="1" applyProtection="1">
      <protection locked="0"/>
    </xf>
    <xf numFmtId="42" fontId="6" fillId="2" borderId="13" xfId="0" applyNumberFormat="1" applyFont="1" applyFill="1" applyBorder="1"/>
    <xf numFmtId="42" fontId="6" fillId="2" borderId="14" xfId="0" applyNumberFormat="1" applyFont="1" applyFill="1" applyBorder="1"/>
    <xf numFmtId="42" fontId="6" fillId="2" borderId="15" xfId="0" applyNumberFormat="1" applyFont="1" applyFill="1" applyBorder="1"/>
    <xf numFmtId="0" fontId="2" fillId="0" borderId="0" xfId="0" applyFont="1"/>
    <xf numFmtId="0" fontId="1" fillId="0" borderId="0" xfId="0" applyFont="1"/>
    <xf numFmtId="0" fontId="0" fillId="2" borderId="7" xfId="0" applyFill="1" applyBorder="1"/>
    <xf numFmtId="0" fontId="0" fillId="2" borderId="16" xfId="0" applyFill="1" applyBorder="1" applyAlignment="1">
      <alignment horizontal="center"/>
    </xf>
    <xf numFmtId="0" fontId="0" fillId="2" borderId="3" xfId="0" applyFill="1" applyBorder="1"/>
    <xf numFmtId="42" fontId="0" fillId="2" borderId="6" xfId="0" applyNumberFormat="1" applyFill="1" applyBorder="1"/>
    <xf numFmtId="42" fontId="0" fillId="2" borderId="16" xfId="0" applyNumberFormat="1" applyFill="1" applyBorder="1"/>
    <xf numFmtId="0" fontId="0" fillId="2" borderId="3" xfId="0" applyFill="1" applyBorder="1" applyAlignment="1">
      <alignment horizontal="center"/>
    </xf>
    <xf numFmtId="0" fontId="3" fillId="0" borderId="0" xfId="0" applyFont="1"/>
    <xf numFmtId="0" fontId="2" fillId="0" borderId="0" xfId="0" applyFont="1" applyAlignment="1">
      <alignment horizontal="center"/>
    </xf>
    <xf numFmtId="0" fontId="0" fillId="2" borderId="1" xfId="0" applyFill="1" applyBorder="1"/>
    <xf numFmtId="42" fontId="0" fillId="2" borderId="0" xfId="0" applyNumberFormat="1" applyFill="1"/>
    <xf numFmtId="0" fontId="0" fillId="2" borderId="10" xfId="0" applyFill="1" applyBorder="1"/>
    <xf numFmtId="42" fontId="0" fillId="2" borderId="17" xfId="0" applyNumberFormat="1" applyFill="1" applyBorder="1"/>
    <xf numFmtId="42" fontId="0" fillId="2" borderId="11" xfId="0" applyNumberFormat="1" applyFill="1" applyBorder="1"/>
    <xf numFmtId="0" fontId="5" fillId="2" borderId="5" xfId="0" applyFont="1" applyFill="1" applyBorder="1"/>
    <xf numFmtId="0" fontId="5" fillId="2" borderId="1" xfId="0" applyFont="1" applyFill="1" applyBorder="1"/>
    <xf numFmtId="9" fontId="5" fillId="2" borderId="18" xfId="0" applyNumberFormat="1" applyFont="1" applyFill="1" applyBorder="1"/>
    <xf numFmtId="42" fontId="0" fillId="2" borderId="19" xfId="0" applyNumberFormat="1" applyFill="1" applyBorder="1"/>
    <xf numFmtId="42" fontId="0" fillId="2" borderId="18" xfId="0" applyNumberFormat="1" applyFill="1" applyBorder="1"/>
    <xf numFmtId="9" fontId="0" fillId="2" borderId="4" xfId="0" applyNumberFormat="1" applyFill="1" applyBorder="1"/>
    <xf numFmtId="0" fontId="5" fillId="0" borderId="0" xfId="0" applyFont="1"/>
    <xf numFmtId="9" fontId="5" fillId="2" borderId="0" xfId="0" applyNumberFormat="1" applyFont="1" applyFill="1"/>
    <xf numFmtId="9" fontId="5" fillId="2" borderId="4" xfId="0" applyNumberFormat="1" applyFont="1" applyFill="1" applyBorder="1"/>
    <xf numFmtId="42" fontId="0" fillId="0" borderId="0" xfId="0" applyNumberFormat="1"/>
    <xf numFmtId="9" fontId="0" fillId="2" borderId="18" xfId="0" applyNumberFormat="1" applyFill="1" applyBorder="1"/>
    <xf numFmtId="9" fontId="0" fillId="2" borderId="12" xfId="0" applyNumberFormat="1" applyFill="1" applyBorder="1"/>
    <xf numFmtId="9" fontId="5" fillId="2" borderId="9" xfId="0" applyNumberFormat="1" applyFont="1" applyFill="1" applyBorder="1"/>
    <xf numFmtId="42" fontId="0" fillId="2" borderId="20" xfId="0" applyNumberFormat="1" applyFill="1" applyBorder="1"/>
    <xf numFmtId="0" fontId="5" fillId="0" borderId="1" xfId="0" quotePrefix="1" applyFont="1" applyBorder="1"/>
    <xf numFmtId="0" fontId="8" fillId="0" borderId="0" xfId="0" applyFont="1" applyAlignment="1" applyProtection="1">
      <alignment horizontal="left"/>
      <protection locked="0"/>
    </xf>
    <xf numFmtId="0" fontId="1" fillId="2" borderId="16" xfId="0" applyFont="1" applyFill="1" applyBorder="1" applyAlignment="1">
      <alignment horizontal="center"/>
    </xf>
    <xf numFmtId="42" fontId="0" fillId="2" borderId="12" xfId="0" applyNumberFormat="1" applyFill="1" applyBorder="1"/>
    <xf numFmtId="9" fontId="0" fillId="0" borderId="0" xfId="1" applyFont="1" applyProtection="1"/>
    <xf numFmtId="9" fontId="4" fillId="2" borderId="12" xfId="1" applyFont="1" applyFill="1" applyBorder="1" applyAlignment="1" applyProtection="1">
      <alignment horizontal="center"/>
    </xf>
    <xf numFmtId="9" fontId="6" fillId="2" borderId="15" xfId="1" applyFont="1" applyFill="1" applyBorder="1" applyProtection="1"/>
    <xf numFmtId="9" fontId="4" fillId="2" borderId="3" xfId="1" applyFont="1" applyFill="1" applyBorder="1" applyAlignment="1" applyProtection="1">
      <alignment horizontal="center"/>
    </xf>
    <xf numFmtId="0" fontId="4" fillId="2" borderId="16" xfId="0" applyFont="1" applyFill="1" applyBorder="1" applyAlignment="1">
      <alignment horizontal="center"/>
    </xf>
    <xf numFmtId="0" fontId="6" fillId="2" borderId="13" xfId="0" applyFont="1" applyFill="1" applyBorder="1" applyAlignment="1">
      <alignment horizontal="center"/>
    </xf>
    <xf numFmtId="9" fontId="0" fillId="0" borderId="0" xfId="0" applyNumberFormat="1"/>
    <xf numFmtId="0" fontId="4" fillId="2" borderId="4" xfId="0" applyFont="1" applyFill="1" applyBorder="1" applyAlignment="1">
      <alignment horizontal="left"/>
    </xf>
    <xf numFmtId="0" fontId="0" fillId="3" borderId="9" xfId="0" applyFill="1" applyBorder="1"/>
    <xf numFmtId="0" fontId="0" fillId="3" borderId="1" xfId="0" applyFill="1" applyBorder="1"/>
    <xf numFmtId="0" fontId="0" fillId="3" borderId="6" xfId="0" applyFill="1" applyBorder="1"/>
    <xf numFmtId="42" fontId="0" fillId="3" borderId="6" xfId="0" applyNumberFormat="1" applyFill="1" applyBorder="1"/>
    <xf numFmtId="42" fontId="0" fillId="3" borderId="1" xfId="0" applyNumberFormat="1" applyFill="1" applyBorder="1"/>
    <xf numFmtId="0" fontId="1" fillId="2" borderId="22" xfId="0" applyFont="1" applyFill="1" applyBorder="1"/>
    <xf numFmtId="0" fontId="1" fillId="0" borderId="1" xfId="0" applyFont="1" applyBorder="1" applyProtection="1">
      <protection locked="0"/>
    </xf>
    <xf numFmtId="0" fontId="0" fillId="0" borderId="0" xfId="0" applyProtection="1">
      <protection locked="0"/>
    </xf>
    <xf numFmtId="1" fontId="0" fillId="2" borderId="6" xfId="1" applyNumberFormat="1" applyFont="1" applyFill="1" applyBorder="1" applyAlignment="1" applyProtection="1"/>
    <xf numFmtId="0" fontId="4" fillId="2" borderId="4" xfId="0" applyFont="1" applyFill="1" applyBorder="1" applyAlignment="1">
      <alignment horizontal="right"/>
    </xf>
    <xf numFmtId="0" fontId="4" fillId="2" borderId="5" xfId="0" applyFont="1" applyFill="1" applyBorder="1" applyAlignment="1">
      <alignment horizontal="right"/>
    </xf>
    <xf numFmtId="0" fontId="4" fillId="2" borderId="3" xfId="0" applyFont="1" applyFill="1" applyBorder="1" applyAlignment="1">
      <alignment horizontal="right"/>
    </xf>
    <xf numFmtId="0" fontId="0" fillId="3" borderId="9" xfId="0" applyFill="1" applyBorder="1" applyAlignment="1">
      <alignment horizontal="right"/>
    </xf>
    <xf numFmtId="0" fontId="0" fillId="3" borderId="1" xfId="0" applyFill="1" applyBorder="1" applyAlignment="1">
      <alignment horizontal="right"/>
    </xf>
    <xf numFmtId="0" fontId="0" fillId="3" borderId="6" xfId="0" applyFill="1" applyBorder="1" applyAlignment="1">
      <alignment horizontal="right"/>
    </xf>
    <xf numFmtId="42" fontId="5" fillId="2" borderId="6" xfId="0" applyNumberFormat="1" applyFont="1" applyFill="1" applyBorder="1" applyAlignment="1">
      <alignment horizontal="right"/>
    </xf>
    <xf numFmtId="42" fontId="0" fillId="0" borderId="6" xfId="0" applyNumberFormat="1" applyBorder="1" applyAlignment="1" applyProtection="1">
      <alignment horizontal="right"/>
      <protection locked="0"/>
    </xf>
    <xf numFmtId="42" fontId="0" fillId="0" borderId="1" xfId="0" applyNumberFormat="1" applyBorder="1" applyAlignment="1" applyProtection="1">
      <alignment horizontal="right"/>
      <protection locked="0"/>
    </xf>
    <xf numFmtId="42" fontId="4" fillId="2" borderId="3" xfId="0" applyNumberFormat="1" applyFont="1" applyFill="1" applyBorder="1" applyAlignment="1">
      <alignment horizontal="right"/>
    </xf>
    <xf numFmtId="42" fontId="4" fillId="2" borderId="8" xfId="0" applyNumberFormat="1" applyFont="1" applyFill="1" applyBorder="1" applyAlignment="1">
      <alignment horizontal="right"/>
    </xf>
    <xf numFmtId="42" fontId="0" fillId="3" borderId="6" xfId="0" applyNumberFormat="1" applyFill="1" applyBorder="1" applyAlignment="1">
      <alignment horizontal="right"/>
    </xf>
    <xf numFmtId="42" fontId="0" fillId="3" borderId="1" xfId="0" applyNumberFormat="1" applyFill="1" applyBorder="1" applyAlignment="1">
      <alignment horizontal="right"/>
    </xf>
    <xf numFmtId="42" fontId="5" fillId="2" borderId="9" xfId="0" applyNumberFormat="1" applyFont="1" applyFill="1" applyBorder="1" applyAlignment="1">
      <alignment horizontal="right"/>
    </xf>
    <xf numFmtId="42" fontId="5" fillId="2" borderId="11" xfId="0" applyNumberFormat="1" applyFont="1" applyFill="1" applyBorder="1" applyAlignment="1">
      <alignment horizontal="right"/>
    </xf>
    <xf numFmtId="42" fontId="0" fillId="0" borderId="12" xfId="0" applyNumberFormat="1" applyBorder="1" applyProtection="1">
      <protection locked="0"/>
    </xf>
    <xf numFmtId="0" fontId="9" fillId="0" borderId="3" xfId="0" applyFont="1" applyBorder="1" applyAlignment="1" applyProtection="1">
      <alignment horizontal="left"/>
      <protection locked="0"/>
    </xf>
    <xf numFmtId="0" fontId="0" fillId="3" borderId="7" xfId="0" applyFill="1" applyBorder="1"/>
    <xf numFmtId="0" fontId="1" fillId="3" borderId="2" xfId="0" applyFont="1" applyFill="1" applyBorder="1"/>
    <xf numFmtId="0" fontId="1" fillId="3" borderId="1" xfId="0" applyFont="1" applyFill="1" applyBorder="1"/>
    <xf numFmtId="0" fontId="1" fillId="3" borderId="5" xfId="0" applyFont="1" applyFill="1" applyBorder="1"/>
    <xf numFmtId="0" fontId="0" fillId="3" borderId="3" xfId="0" applyFill="1" applyBorder="1" applyAlignment="1">
      <alignment horizontal="center"/>
    </xf>
    <xf numFmtId="0" fontId="1" fillId="0" borderId="3" xfId="0" applyFont="1" applyBorder="1"/>
    <xf numFmtId="0" fontId="4" fillId="0" borderId="0" xfId="0" applyFont="1"/>
    <xf numFmtId="0" fontId="1" fillId="2" borderId="6" xfId="0" applyFont="1" applyFill="1" applyBorder="1"/>
    <xf numFmtId="0" fontId="1" fillId="2" borderId="1" xfId="0" applyFont="1" applyFill="1" applyBorder="1"/>
    <xf numFmtId="0" fontId="1" fillId="2" borderId="21" xfId="0" applyFont="1" applyFill="1" applyBorder="1"/>
    <xf numFmtId="0" fontId="4" fillId="0" borderId="1" xfId="0" applyFont="1" applyBorder="1" applyAlignment="1" applyProtection="1">
      <alignment horizontal="left" vertical="top" wrapText="1"/>
      <protection locked="0"/>
    </xf>
    <xf numFmtId="0" fontId="0" fillId="0" borderId="3" xfId="0" applyBorder="1" applyProtection="1">
      <protection locked="0"/>
    </xf>
    <xf numFmtId="0" fontId="0" fillId="0" borderId="5" xfId="0" applyBorder="1" applyProtection="1">
      <protection locked="0"/>
    </xf>
    <xf numFmtId="0" fontId="1" fillId="0" borderId="3" xfId="0" applyFont="1" applyBorder="1" applyProtection="1">
      <protection locked="0"/>
    </xf>
    <xf numFmtId="0" fontId="1" fillId="0" borderId="0" xfId="0" applyFont="1" applyProtection="1">
      <protection locked="0"/>
    </xf>
    <xf numFmtId="0" fontId="1" fillId="2" borderId="2" xfId="0" applyFont="1" applyFill="1" applyBorder="1"/>
    <xf numFmtId="0" fontId="1" fillId="2" borderId="5" xfId="0" applyFont="1" applyFill="1" applyBorder="1"/>
    <xf numFmtId="0" fontId="1" fillId="0" borderId="6" xfId="0" applyFont="1" applyBorder="1" applyProtection="1">
      <protection locked="0"/>
    </xf>
    <xf numFmtId="0" fontId="4" fillId="5" borderId="6" xfId="0" applyFont="1" applyFill="1" applyBorder="1" applyProtection="1">
      <protection locked="0"/>
    </xf>
    <xf numFmtId="42" fontId="0" fillId="5" borderId="9" xfId="0" applyNumberFormat="1" applyFill="1" applyBorder="1" applyProtection="1">
      <protection locked="0"/>
    </xf>
    <xf numFmtId="42" fontId="0" fillId="5" borderId="1" xfId="0" applyNumberFormat="1" applyFill="1" applyBorder="1" applyProtection="1">
      <protection locked="0"/>
    </xf>
    <xf numFmtId="1" fontId="4" fillId="2" borderId="6" xfId="1" applyNumberFormat="1" applyFont="1" applyFill="1" applyBorder="1" applyAlignment="1" applyProtection="1"/>
    <xf numFmtId="42" fontId="4" fillId="3" borderId="0" xfId="0" applyNumberFormat="1" applyFont="1" applyFill="1"/>
    <xf numFmtId="0" fontId="4" fillId="3" borderId="6" xfId="0" applyFont="1" applyFill="1" applyBorder="1" applyProtection="1">
      <protection locked="0"/>
    </xf>
    <xf numFmtId="0" fontId="4" fillId="3" borderId="9" xfId="0" applyFont="1" applyFill="1" applyBorder="1" applyAlignment="1" applyProtection="1">
      <alignment horizontal="left"/>
      <protection locked="0"/>
    </xf>
    <xf numFmtId="1" fontId="4" fillId="3" borderId="6" xfId="1" applyNumberFormat="1" applyFont="1" applyFill="1" applyBorder="1" applyProtection="1">
      <protection locked="0"/>
    </xf>
    <xf numFmtId="42" fontId="4" fillId="3" borderId="9" xfId="0" applyNumberFormat="1" applyFont="1" applyFill="1" applyBorder="1"/>
    <xf numFmtId="1" fontId="4" fillId="3" borderId="6" xfId="1" applyNumberFormat="1" applyFont="1" applyFill="1" applyBorder="1" applyAlignment="1" applyProtection="1"/>
    <xf numFmtId="42" fontId="4" fillId="3" borderId="6" xfId="0" applyNumberFormat="1" applyFont="1" applyFill="1" applyBorder="1"/>
    <xf numFmtId="42" fontId="0" fillId="5" borderId="9" xfId="0" applyNumberFormat="1" applyFill="1" applyBorder="1"/>
    <xf numFmtId="42" fontId="0" fillId="5" borderId="1" xfId="0" applyNumberFormat="1" applyFill="1" applyBorder="1"/>
    <xf numFmtId="1" fontId="0" fillId="3" borderId="6" xfId="1" applyNumberFormat="1" applyFont="1" applyFill="1" applyBorder="1" applyAlignment="1" applyProtection="1"/>
    <xf numFmtId="42" fontId="5" fillId="3" borderId="6" xfId="0" applyNumberFormat="1" applyFont="1" applyFill="1" applyBorder="1"/>
    <xf numFmtId="0" fontId="4" fillId="4" borderId="6" xfId="0" applyFont="1" applyFill="1" applyBorder="1"/>
    <xf numFmtId="42" fontId="0" fillId="4" borderId="1" xfId="0" applyNumberFormat="1" applyFill="1" applyBorder="1"/>
    <xf numFmtId="42" fontId="0" fillId="4" borderId="9" xfId="0" applyNumberFormat="1" applyFill="1" applyBorder="1"/>
    <xf numFmtId="0" fontId="1" fillId="4" borderId="2" xfId="0" applyFont="1" applyFill="1" applyBorder="1"/>
    <xf numFmtId="0" fontId="1" fillId="3" borderId="7" xfId="0" applyFont="1" applyFill="1" applyBorder="1" applyProtection="1">
      <protection locked="0"/>
    </xf>
    <xf numFmtId="42" fontId="0" fillId="3" borderId="16" xfId="0" applyNumberFormat="1" applyFill="1" applyBorder="1"/>
    <xf numFmtId="0" fontId="4" fillId="0" borderId="0" xfId="0" applyFont="1" applyAlignment="1">
      <alignment horizontal="left" wrapText="1"/>
    </xf>
    <xf numFmtId="0" fontId="4" fillId="0" borderId="0" xfId="0" applyFont="1" applyAlignment="1">
      <alignment horizontal="left" vertical="top" wrapText="1"/>
    </xf>
    <xf numFmtId="0" fontId="1" fillId="3" borderId="2" xfId="0" applyFont="1" applyFill="1" applyBorder="1" applyAlignment="1">
      <alignment horizontal="left" vertical="top" wrapText="1"/>
    </xf>
    <xf numFmtId="0" fontId="1" fillId="3" borderId="19" xfId="0" applyFont="1" applyFill="1" applyBorder="1" applyAlignment="1">
      <alignment horizontal="left" vertical="top"/>
    </xf>
    <xf numFmtId="0" fontId="1" fillId="3" borderId="19"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0" borderId="9" xfId="0" applyFont="1" applyBorder="1" applyAlignment="1" applyProtection="1">
      <alignment horizontal="left"/>
      <protection locked="0"/>
    </xf>
    <xf numFmtId="0" fontId="1" fillId="2" borderId="3" xfId="0" applyFont="1" applyFill="1" applyBorder="1"/>
    <xf numFmtId="42" fontId="1" fillId="2" borderId="0" xfId="0" applyNumberFormat="1" applyFont="1" applyFill="1" applyAlignment="1">
      <alignment horizontal="center"/>
    </xf>
    <xf numFmtId="42" fontId="1" fillId="2" borderId="19" xfId="0" applyNumberFormat="1" applyFont="1" applyFill="1" applyBorder="1" applyAlignment="1">
      <alignment horizontal="center"/>
    </xf>
    <xf numFmtId="42" fontId="1" fillId="0" borderId="0" xfId="0" applyNumberFormat="1" applyFont="1" applyAlignment="1">
      <alignment horizontal="center"/>
    </xf>
    <xf numFmtId="0" fontId="1" fillId="2" borderId="10" xfId="0" applyFont="1" applyFill="1" applyBorder="1"/>
    <xf numFmtId="0" fontId="1" fillId="4" borderId="23" xfId="0" applyFont="1" applyFill="1" applyBorder="1"/>
    <xf numFmtId="0" fontId="1" fillId="4" borderId="9" xfId="0" applyFont="1" applyFill="1" applyBorder="1" applyAlignment="1">
      <alignment horizontal="left"/>
    </xf>
    <xf numFmtId="1" fontId="1" fillId="4" borderId="6" xfId="1" applyNumberFormat="1" applyFont="1" applyFill="1" applyBorder="1" applyProtection="1"/>
    <xf numFmtId="1" fontId="1" fillId="0" borderId="6" xfId="1" applyNumberFormat="1" applyFont="1" applyBorder="1" applyProtection="1">
      <protection locked="0"/>
    </xf>
    <xf numFmtId="0" fontId="1" fillId="5" borderId="9" xfId="0" applyFont="1" applyFill="1" applyBorder="1" applyAlignment="1">
      <alignment horizontal="left"/>
    </xf>
    <xf numFmtId="1" fontId="1" fillId="5" borderId="6" xfId="1" applyNumberFormat="1" applyFont="1" applyFill="1" applyBorder="1" applyProtection="1"/>
    <xf numFmtId="0" fontId="1" fillId="0" borderId="9" xfId="0" applyFont="1" applyBorder="1" applyProtection="1">
      <protection locked="0"/>
    </xf>
    <xf numFmtId="0" fontId="1" fillId="5" borderId="9" xfId="0" applyFont="1" applyFill="1" applyBorder="1" applyAlignment="1" applyProtection="1">
      <alignment horizontal="left"/>
      <protection locked="0"/>
    </xf>
    <xf numFmtId="1" fontId="1" fillId="5" borderId="6" xfId="1" applyNumberFormat="1" applyFont="1" applyFill="1" applyBorder="1" applyProtection="1">
      <protection locked="0"/>
    </xf>
    <xf numFmtId="0" fontId="1" fillId="0" borderId="0" xfId="0" applyFont="1" applyAlignment="1">
      <alignment wrapText="1"/>
    </xf>
    <xf numFmtId="42" fontId="0" fillId="0" borderId="9" xfId="0" applyNumberFormat="1" applyBorder="1" applyAlignment="1" applyProtection="1">
      <alignment horizontal="right"/>
      <protection locked="0"/>
    </xf>
    <xf numFmtId="42" fontId="0" fillId="3" borderId="9" xfId="0" applyNumberFormat="1" applyFill="1" applyBorder="1"/>
    <xf numFmtId="0" fontId="4" fillId="0" borderId="22" xfId="0" applyFont="1" applyBorder="1"/>
    <xf numFmtId="0" fontId="0" fillId="0" borderId="6" xfId="0" applyBorder="1"/>
    <xf numFmtId="0" fontId="0" fillId="0" borderId="12" xfId="0" applyBorder="1" applyProtection="1">
      <protection locked="0"/>
    </xf>
    <xf numFmtId="42" fontId="0" fillId="3" borderId="9" xfId="0" applyNumberFormat="1" applyFill="1" applyBorder="1" applyAlignment="1">
      <alignment horizontal="right"/>
    </xf>
    <xf numFmtId="0" fontId="1" fillId="0" borderId="6" xfId="0" applyFont="1" applyBorder="1"/>
    <xf numFmtId="0" fontId="1" fillId="0" borderId="2" xfId="0" applyFont="1" applyBorder="1" applyProtection="1">
      <protection locked="0"/>
    </xf>
    <xf numFmtId="0" fontId="1" fillId="0" borderId="5" xfId="0" applyFont="1" applyBorder="1" applyProtection="1">
      <protection locked="0"/>
    </xf>
    <xf numFmtId="0" fontId="0" fillId="2" borderId="19" xfId="0" applyFill="1" applyBorder="1" applyAlignment="1">
      <alignment horizontal="center"/>
    </xf>
    <xf numFmtId="42" fontId="0" fillId="3" borderId="18" xfId="0" applyNumberFormat="1" applyFill="1" applyBorder="1"/>
    <xf numFmtId="0" fontId="0" fillId="3" borderId="19" xfId="0" applyFill="1" applyBorder="1" applyAlignment="1">
      <alignment horizontal="center"/>
    </xf>
    <xf numFmtId="42" fontId="1" fillId="0" borderId="28" xfId="0" applyNumberFormat="1" applyFont="1" applyBorder="1" applyAlignment="1" applyProtection="1">
      <alignment horizontal="center"/>
      <protection locked="0"/>
    </xf>
    <xf numFmtId="42" fontId="1" fillId="0" borderId="28" xfId="0" applyNumberFormat="1" applyFont="1" applyBorder="1" applyProtection="1">
      <protection locked="0"/>
    </xf>
    <xf numFmtId="0" fontId="1" fillId="0" borderId="28" xfId="0" applyFont="1" applyBorder="1" applyProtection="1">
      <protection locked="0"/>
    </xf>
    <xf numFmtId="0" fontId="8" fillId="0" borderId="0" xfId="0" applyFont="1"/>
    <xf numFmtId="0" fontId="4" fillId="2" borderId="8" xfId="0" applyFont="1" applyFill="1" applyBorder="1" applyAlignment="1">
      <alignment horizontal="center"/>
    </xf>
    <xf numFmtId="42" fontId="4" fillId="0" borderId="9" xfId="0" applyNumberFormat="1" applyFont="1" applyBorder="1" applyAlignment="1">
      <alignment horizontal="right"/>
    </xf>
    <xf numFmtId="42" fontId="4" fillId="0" borderId="9" xfId="0" applyNumberFormat="1" applyFont="1" applyBorder="1"/>
    <xf numFmtId="42" fontId="0" fillId="6" borderId="9" xfId="0" applyNumberFormat="1" applyFill="1" applyBorder="1" applyProtection="1">
      <protection locked="0"/>
    </xf>
    <xf numFmtId="42" fontId="0" fillId="6" borderId="1" xfId="0" applyNumberFormat="1" applyFill="1" applyBorder="1" applyAlignment="1" applyProtection="1">
      <alignment horizontal="right"/>
      <protection locked="0"/>
    </xf>
    <xf numFmtId="42" fontId="0" fillId="6" borderId="6" xfId="0" applyNumberFormat="1" applyFill="1" applyBorder="1" applyAlignment="1" applyProtection="1">
      <alignment horizontal="right"/>
      <protection locked="0"/>
    </xf>
    <xf numFmtId="42" fontId="0" fillId="6" borderId="6" xfId="0" applyNumberFormat="1" applyFill="1" applyBorder="1" applyProtection="1">
      <protection locked="0"/>
    </xf>
    <xf numFmtId="42" fontId="5" fillId="2" borderId="3" xfId="0" applyNumberFormat="1" applyFont="1" applyFill="1" applyBorder="1"/>
    <xf numFmtId="42" fontId="0" fillId="0" borderId="12" xfId="0" applyNumberFormat="1" applyBorder="1" applyAlignment="1" applyProtection="1">
      <alignment horizontal="right"/>
      <protection locked="0"/>
    </xf>
    <xf numFmtId="42" fontId="0" fillId="2" borderId="29" xfId="0" applyNumberFormat="1" applyFill="1" applyBorder="1"/>
    <xf numFmtId="0" fontId="4" fillId="2" borderId="16" xfId="0" applyFont="1" applyFill="1" applyBorder="1" applyAlignment="1">
      <alignment horizontal="center"/>
    </xf>
    <xf numFmtId="0" fontId="4" fillId="2" borderId="8" xfId="0" applyFont="1" applyFill="1" applyBorder="1" applyAlignment="1">
      <alignment horizontal="center"/>
    </xf>
    <xf numFmtId="0" fontId="2" fillId="0" borderId="25" xfId="0" applyFont="1" applyBorder="1" applyAlignment="1">
      <alignment horizontal="center"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0" xfId="0" applyFont="1" applyAlignment="1">
      <alignment horizontal="center"/>
    </xf>
    <xf numFmtId="0" fontId="8" fillId="0" borderId="0" xfId="0" applyFont="1" applyAlignment="1" applyProtection="1">
      <alignment horizontal="left"/>
      <protection locked="0"/>
    </xf>
    <xf numFmtId="0" fontId="9" fillId="0" borderId="5" xfId="0" applyFont="1" applyBorder="1" applyAlignment="1" applyProtection="1">
      <alignment wrapText="1"/>
      <protection locked="0"/>
    </xf>
    <xf numFmtId="0" fontId="0" fillId="0" borderId="18" xfId="0" applyBorder="1" applyAlignment="1" applyProtection="1">
      <alignment wrapText="1"/>
      <protection locked="0"/>
    </xf>
    <xf numFmtId="0" fontId="0" fillId="0" borderId="4" xfId="0" applyBorder="1" applyAlignment="1" applyProtection="1">
      <alignment wrapText="1"/>
      <protection locked="0"/>
    </xf>
    <xf numFmtId="0" fontId="9" fillId="0" borderId="2" xfId="0" applyFont="1" applyBorder="1" applyAlignment="1" applyProtection="1">
      <alignment wrapText="1"/>
      <protection locked="0"/>
    </xf>
    <xf numFmtId="0" fontId="0" fillId="0" borderId="19" xfId="0" applyBorder="1" applyAlignment="1" applyProtection="1">
      <alignment wrapText="1"/>
      <protection locked="0"/>
    </xf>
    <xf numFmtId="0" fontId="0" fillId="0" borderId="23" xfId="0" applyBorder="1" applyAlignment="1" applyProtection="1">
      <alignment wrapText="1"/>
      <protection locked="0"/>
    </xf>
    <xf numFmtId="0" fontId="9" fillId="0" borderId="1" xfId="0" applyFont="1" applyBorder="1" applyAlignment="1" applyProtection="1">
      <alignment wrapText="1"/>
      <protection locked="0"/>
    </xf>
    <xf numFmtId="0" fontId="0" fillId="0" borderId="0" xfId="0" applyAlignment="1" applyProtection="1">
      <alignment wrapText="1"/>
      <protection locked="0"/>
    </xf>
    <xf numFmtId="0" fontId="0" fillId="0" borderId="9" xfId="0" applyBorder="1" applyAlignment="1" applyProtection="1">
      <alignment wrapText="1"/>
      <protection locked="0"/>
    </xf>
    <xf numFmtId="0" fontId="9" fillId="0" borderId="7" xfId="0" applyFont="1" applyBorder="1" applyAlignment="1" applyProtection="1">
      <alignment wrapText="1"/>
      <protection locked="0"/>
    </xf>
    <xf numFmtId="0" fontId="9" fillId="0" borderId="16" xfId="0" applyFont="1" applyBorder="1" applyAlignment="1" applyProtection="1">
      <alignment wrapText="1"/>
      <protection locked="0"/>
    </xf>
    <xf numFmtId="0" fontId="0" fillId="0" borderId="8" xfId="0" applyBorder="1" applyAlignment="1" applyProtection="1">
      <alignment wrapText="1"/>
      <protection locked="0"/>
    </xf>
    <xf numFmtId="0" fontId="9" fillId="0" borderId="7" xfId="0" applyFont="1" applyBorder="1" applyProtection="1">
      <protection locked="0"/>
    </xf>
    <xf numFmtId="0" fontId="9" fillId="0" borderId="16" xfId="0" applyFont="1" applyBorder="1" applyProtection="1">
      <protection locked="0"/>
    </xf>
    <xf numFmtId="0" fontId="0" fillId="0" borderId="8" xfId="0" applyBorder="1" applyProtection="1">
      <protection locked="0"/>
    </xf>
    <xf numFmtId="0" fontId="6" fillId="2" borderId="14" xfId="0" applyFont="1" applyFill="1" applyBorder="1" applyAlignment="1">
      <alignment horizontal="center"/>
    </xf>
    <xf numFmtId="0" fontId="6" fillId="2" borderId="24" xfId="0" applyFont="1" applyFill="1" applyBorder="1" applyAlignment="1">
      <alignment horizontal="center"/>
    </xf>
    <xf numFmtId="0" fontId="6" fillId="2" borderId="13" xfId="0" applyFont="1" applyFill="1" applyBorder="1" applyAlignment="1">
      <alignment horizontal="center"/>
    </xf>
    <xf numFmtId="0" fontId="1" fillId="0" borderId="1" xfId="0" applyFont="1" applyBorder="1" applyProtection="1">
      <protection locked="0"/>
    </xf>
    <xf numFmtId="0" fontId="1" fillId="0" borderId="9" xfId="0" applyFont="1" applyBorder="1" applyProtection="1">
      <protection locked="0"/>
    </xf>
    <xf numFmtId="0" fontId="4" fillId="2" borderId="7" xfId="0" applyFont="1" applyFill="1" applyBorder="1" applyAlignment="1">
      <alignment horizontal="center"/>
    </xf>
    <xf numFmtId="42" fontId="4" fillId="2" borderId="7" xfId="0" applyNumberFormat="1" applyFont="1" applyFill="1" applyBorder="1" applyAlignment="1">
      <alignment horizontal="center"/>
    </xf>
    <xf numFmtId="0" fontId="4" fillId="3" borderId="1" xfId="0" applyFont="1" applyFill="1" applyBorder="1" applyProtection="1">
      <protection locked="0"/>
    </xf>
    <xf numFmtId="0" fontId="4" fillId="3" borderId="9" xfId="0" applyFont="1" applyFill="1" applyBorder="1" applyProtection="1">
      <protection locked="0"/>
    </xf>
    <xf numFmtId="0" fontId="4" fillId="2" borderId="7" xfId="0" applyFont="1" applyFill="1" applyBorder="1" applyAlignment="1">
      <alignment horizontal="left"/>
    </xf>
    <xf numFmtId="0" fontId="4" fillId="2" borderId="8" xfId="0" applyFont="1" applyFill="1" applyBorder="1" applyAlignment="1">
      <alignment horizontal="left"/>
    </xf>
    <xf numFmtId="0" fontId="1" fillId="5" borderId="1" xfId="0" applyFont="1" applyFill="1" applyBorder="1"/>
    <xf numFmtId="0" fontId="1" fillId="5" borderId="9" xfId="0" applyFont="1" applyFill="1" applyBorder="1"/>
    <xf numFmtId="0" fontId="1" fillId="4" borderId="2" xfId="0" applyFont="1" applyFill="1" applyBorder="1"/>
    <xf numFmtId="0" fontId="1" fillId="4" borderId="23" xfId="0" applyFont="1" applyFill="1" applyBorder="1"/>
    <xf numFmtId="0" fontId="1" fillId="5" borderId="1" xfId="0" applyFont="1" applyFill="1" applyBorder="1" applyProtection="1">
      <protection locked="0"/>
    </xf>
    <xf numFmtId="0" fontId="1" fillId="5" borderId="9" xfId="0" applyFont="1" applyFill="1" applyBorder="1" applyProtection="1">
      <protection locked="0"/>
    </xf>
    <xf numFmtId="0" fontId="1"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3">
    <cellStyle name="Normal" xfId="0" builtinId="0"/>
    <cellStyle name="Normal 2" xfId="2" xr:uid="{4049A8F4-B8BD-45B1-ADBE-6C3AC9BD4BEE}"/>
    <cellStyle name="Percent" xfId="1" builtinId="5"/>
  </cellStyles>
  <dxfs count="1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5"/>
  <sheetViews>
    <sheetView topLeftCell="A16" workbookViewId="0">
      <selection activeCell="A54" sqref="A54"/>
    </sheetView>
  </sheetViews>
  <sheetFormatPr defaultColWidth="9.140625" defaultRowHeight="12.75" x14ac:dyDescent="0.2"/>
  <cols>
    <col min="1" max="1" width="50.140625" customWidth="1"/>
    <col min="2" max="3" width="13.5703125" customWidth="1"/>
    <col min="4" max="4" width="14" customWidth="1"/>
    <col min="5" max="6" width="13.5703125" customWidth="1"/>
    <col min="7" max="7" width="13.5703125" hidden="1" customWidth="1"/>
    <col min="8" max="8" width="16.140625" customWidth="1"/>
    <col min="11" max="12" width="10.140625" bestFit="1" customWidth="1"/>
    <col min="13" max="13" width="10.5703125" bestFit="1" customWidth="1"/>
  </cols>
  <sheetData>
    <row r="1" spans="1:13" ht="39" customHeight="1" thickBot="1" x14ac:dyDescent="0.35">
      <c r="A1" s="182" t="s">
        <v>0</v>
      </c>
      <c r="B1" s="183"/>
      <c r="C1" s="183"/>
      <c r="D1" s="183"/>
      <c r="E1" s="183"/>
      <c r="F1" s="183"/>
      <c r="G1" s="183"/>
      <c r="H1" s="184"/>
    </row>
    <row r="2" spans="1:13" ht="22.35" customHeight="1" x14ac:dyDescent="0.25">
      <c r="A2" s="185" t="s">
        <v>1</v>
      </c>
      <c r="B2" s="185"/>
      <c r="C2" s="185"/>
      <c r="D2" s="185"/>
      <c r="E2" s="185"/>
      <c r="F2" s="185"/>
      <c r="G2" s="185"/>
      <c r="H2" s="185"/>
    </row>
    <row r="3" spans="1:13" ht="18" x14ac:dyDescent="0.25">
      <c r="A3" s="169" t="s">
        <v>110</v>
      </c>
      <c r="C3" s="35"/>
    </row>
    <row r="4" spans="1:13" x14ac:dyDescent="0.2">
      <c r="A4" s="27" t="s">
        <v>2</v>
      </c>
    </row>
    <row r="6" spans="1:13" x14ac:dyDescent="0.2">
      <c r="A6" s="72" t="s">
        <v>3</v>
      </c>
      <c r="B6" s="190"/>
      <c r="C6" s="191"/>
      <c r="D6" s="191"/>
      <c r="E6" s="191"/>
      <c r="F6" s="191"/>
      <c r="G6" s="191"/>
      <c r="H6" s="192"/>
    </row>
    <row r="7" spans="1:13" x14ac:dyDescent="0.2">
      <c r="A7" s="100" t="s">
        <v>4</v>
      </c>
      <c r="B7" s="193"/>
      <c r="C7" s="194"/>
      <c r="D7" s="194"/>
      <c r="E7" s="194"/>
      <c r="F7" s="194"/>
      <c r="G7" s="194"/>
      <c r="H7" s="195"/>
    </row>
    <row r="8" spans="1:13" x14ac:dyDescent="0.2">
      <c r="A8" s="100" t="s">
        <v>5</v>
      </c>
      <c r="B8" s="193"/>
      <c r="C8" s="194"/>
      <c r="D8" s="194"/>
      <c r="E8" s="194"/>
      <c r="F8" s="194"/>
      <c r="G8" s="194"/>
      <c r="H8" s="195"/>
    </row>
    <row r="9" spans="1:13" x14ac:dyDescent="0.2">
      <c r="A9" s="100" t="s">
        <v>6</v>
      </c>
      <c r="B9" s="193"/>
      <c r="C9" s="194"/>
      <c r="D9" s="194"/>
      <c r="E9" s="194"/>
      <c r="F9" s="194"/>
      <c r="G9" s="194"/>
      <c r="H9" s="195"/>
    </row>
    <row r="10" spans="1:13" x14ac:dyDescent="0.2">
      <c r="A10" s="100" t="s">
        <v>7</v>
      </c>
      <c r="B10" s="193"/>
      <c r="C10" s="194"/>
      <c r="D10" s="194"/>
      <c r="E10" s="194"/>
      <c r="F10" s="194"/>
      <c r="G10" s="194"/>
      <c r="H10" s="195"/>
    </row>
    <row r="11" spans="1:13" x14ac:dyDescent="0.2">
      <c r="A11" s="100" t="s">
        <v>8</v>
      </c>
      <c r="B11" s="187"/>
      <c r="C11" s="188"/>
      <c r="D11" s="188"/>
      <c r="E11" s="188"/>
      <c r="F11" s="188"/>
      <c r="G11" s="188"/>
      <c r="H11" s="189"/>
    </row>
    <row r="12" spans="1:13" x14ac:dyDescent="0.2">
      <c r="A12" s="139" t="s">
        <v>9</v>
      </c>
      <c r="B12" s="92"/>
      <c r="C12" s="196"/>
      <c r="D12" s="197"/>
      <c r="E12" s="198"/>
      <c r="F12" s="199"/>
      <c r="G12" s="200"/>
      <c r="H12" s="201"/>
      <c r="J12" s="56"/>
      <c r="L12" s="186"/>
      <c r="M12" s="186"/>
    </row>
    <row r="13" spans="1:13" x14ac:dyDescent="0.2">
      <c r="A13" s="55" t="s">
        <v>10</v>
      </c>
    </row>
    <row r="15" spans="1:13" ht="18" x14ac:dyDescent="0.25">
      <c r="C15" s="35" t="s">
        <v>11</v>
      </c>
    </row>
    <row r="16" spans="1:13" x14ac:dyDescent="0.2">
      <c r="A16" s="28"/>
      <c r="B16" s="57" t="s">
        <v>12</v>
      </c>
      <c r="C16" s="57" t="s">
        <v>13</v>
      </c>
      <c r="D16" s="57" t="s">
        <v>14</v>
      </c>
      <c r="E16" s="57" t="s">
        <v>104</v>
      </c>
      <c r="F16" s="57" t="s">
        <v>105</v>
      </c>
      <c r="G16" s="57" t="s">
        <v>106</v>
      </c>
      <c r="H16" s="33" t="s">
        <v>15</v>
      </c>
    </row>
    <row r="17" spans="1:8" x14ac:dyDescent="0.2">
      <c r="A17" s="36" t="s">
        <v>16</v>
      </c>
      <c r="B17" s="37">
        <f>'Staff costs'!F34+'Staff costs'!F65</f>
        <v>0</v>
      </c>
      <c r="C17" s="37">
        <f>'Staff costs'!I34+'Staff costs'!I65</f>
        <v>0</v>
      </c>
      <c r="D17" s="37">
        <f>'Staff costs'!L34+'Staff costs'!L65</f>
        <v>0</v>
      </c>
      <c r="E17" s="37">
        <f>'Staff costs'!O34+'Staff costs'!O65</f>
        <v>0</v>
      </c>
      <c r="F17" s="37">
        <f>'Staff costs'!R34+'Staff costs'!R65</f>
        <v>0</v>
      </c>
      <c r="G17" s="37">
        <f>'Staff costs'!U34+'Staff costs'!U65</f>
        <v>0</v>
      </c>
      <c r="H17" s="31">
        <f t="shared" ref="H17:H24" si="0">SUM(B17:G17)</f>
        <v>0</v>
      </c>
    </row>
    <row r="18" spans="1:8" x14ac:dyDescent="0.2">
      <c r="A18" s="36" t="s">
        <v>17</v>
      </c>
      <c r="B18" s="37">
        <f>'Lead Org Costs (detailed)'!B16+'Other Partner Costs (detailed)'!B16</f>
        <v>0</v>
      </c>
      <c r="C18" s="37">
        <f>'Lead Org Costs (detailed)'!D16+'Other Partner Costs (detailed)'!D16</f>
        <v>0</v>
      </c>
      <c r="D18" s="37">
        <f>'Lead Org Costs (detailed)'!F16+'Other Partner Costs (detailed)'!F16</f>
        <v>0</v>
      </c>
      <c r="E18" s="37">
        <f>'Lead Org Costs (detailed)'!H16+'Other Partner Costs (detailed)'!H16</f>
        <v>0</v>
      </c>
      <c r="F18" s="37">
        <f>'Lead Org Costs (detailed)'!J16+'Other Partner Costs (detailed)'!J16</f>
        <v>0</v>
      </c>
      <c r="G18" s="37">
        <f>'Lead Org Costs (detailed)'!L16+'Other Partner Costs (detailed)'!L16</f>
        <v>0</v>
      </c>
      <c r="H18" s="31">
        <f t="shared" si="0"/>
        <v>0</v>
      </c>
    </row>
    <row r="19" spans="1:8" x14ac:dyDescent="0.2">
      <c r="A19" s="36" t="s">
        <v>19</v>
      </c>
      <c r="B19" s="37">
        <f>'Lead Org Costs (detailed)'!B30+'Other Partner Costs (detailed)'!B30</f>
        <v>0</v>
      </c>
      <c r="C19" s="37">
        <f>'Lead Org Costs (detailed)'!D30+'Other Partner Costs (detailed)'!D30</f>
        <v>0</v>
      </c>
      <c r="D19" s="37">
        <f>'Lead Org Costs (detailed)'!F30+'Other Partner Costs (detailed)'!F30</f>
        <v>0</v>
      </c>
      <c r="E19" s="37">
        <f>'Lead Org Costs (detailed)'!H30+'Other Partner Costs (detailed)'!H30</f>
        <v>0</v>
      </c>
      <c r="F19" s="37">
        <f>'Lead Org Costs (detailed)'!J30+'Other Partner Costs (detailed)'!J30</f>
        <v>0</v>
      </c>
      <c r="G19" s="37">
        <f>'Lead Org Costs (detailed)'!L30+'Other Partner Costs (detailed)'!L30</f>
        <v>0</v>
      </c>
      <c r="H19" s="31">
        <f t="shared" si="0"/>
        <v>0</v>
      </c>
    </row>
    <row r="20" spans="1:8" x14ac:dyDescent="0.2">
      <c r="A20" s="36" t="s">
        <v>20</v>
      </c>
      <c r="B20" s="37">
        <f>'Lead Org Costs (detailed)'!B46+'Other Partner Costs (detailed)'!B46</f>
        <v>0</v>
      </c>
      <c r="C20" s="37">
        <f>'Lead Org Costs (detailed)'!D46+'Other Partner Costs (detailed)'!D46</f>
        <v>0</v>
      </c>
      <c r="D20" s="37">
        <f>'Lead Org Costs (detailed)'!F46+'Other Partner Costs (detailed)'!F46</f>
        <v>0</v>
      </c>
      <c r="E20" s="37">
        <f>'Lead Org Costs (detailed)'!H46+'Other Partner Costs (detailed)'!H46</f>
        <v>0</v>
      </c>
      <c r="F20" s="37">
        <f>'Lead Org Costs (detailed)'!J46+'Other Partner Costs (detailed)'!J46</f>
        <v>0</v>
      </c>
      <c r="G20" s="37">
        <f>'Lead Org Costs (detailed)'!L46+'Other Partner Costs (detailed)'!L46</f>
        <v>0</v>
      </c>
      <c r="H20" s="31">
        <f t="shared" si="0"/>
        <v>0</v>
      </c>
    </row>
    <row r="21" spans="1:8" x14ac:dyDescent="0.2">
      <c r="A21" s="36" t="s">
        <v>21</v>
      </c>
      <c r="B21" s="37">
        <f>'Lead Org Costs (detailed)'!B60+'Other Partner Costs (detailed)'!B60</f>
        <v>0</v>
      </c>
      <c r="C21" s="37">
        <f>'Lead Org Costs (detailed)'!D60+'Other Partner Costs (detailed)'!D60</f>
        <v>0</v>
      </c>
      <c r="D21" s="37">
        <f>'Lead Org Costs (detailed)'!F60+'Other Partner Costs (detailed)'!F60</f>
        <v>0</v>
      </c>
      <c r="E21" s="37">
        <f>'Lead Org Costs (detailed)'!H60+'Other Partner Costs (detailed)'!H60</f>
        <v>0</v>
      </c>
      <c r="F21" s="37">
        <f>'Lead Org Costs (detailed)'!J60+'Other Partner Costs (detailed)'!J60</f>
        <v>0</v>
      </c>
      <c r="G21" s="37">
        <f>'Lead Org Costs (detailed)'!L60+'Other Partner Costs (detailed)'!L60</f>
        <v>0</v>
      </c>
      <c r="H21" s="31">
        <f t="shared" si="0"/>
        <v>0</v>
      </c>
    </row>
    <row r="22" spans="1:8" x14ac:dyDescent="0.2">
      <c r="A22" s="36" t="s">
        <v>18</v>
      </c>
      <c r="B22" s="37">
        <f>'Lead Org Costs (detailed)'!B75+'Other Partner Costs (detailed)'!B75</f>
        <v>0</v>
      </c>
      <c r="C22" s="37">
        <f>'Lead Org Costs (detailed)'!D75+'Other Partner Costs (detailed)'!D75</f>
        <v>0</v>
      </c>
      <c r="D22" s="37">
        <f>'Lead Org Costs (detailed)'!F75+'Other Partner Costs (detailed)'!F75</f>
        <v>0</v>
      </c>
      <c r="E22" s="37">
        <f>'Lead Org Costs (detailed)'!H75+'Other Partner Costs (detailed)'!H75</f>
        <v>0</v>
      </c>
      <c r="F22" s="37">
        <f>'Lead Org Costs (detailed)'!J75+'Other Partner Costs (detailed)'!J75</f>
        <v>0</v>
      </c>
      <c r="G22" s="37">
        <f>'Lead Org Costs (detailed)'!L75+'Other Partner Costs (detailed)'!L75</f>
        <v>0</v>
      </c>
      <c r="H22" s="31">
        <f t="shared" si="0"/>
        <v>0</v>
      </c>
    </row>
    <row r="23" spans="1:8" x14ac:dyDescent="0.2">
      <c r="A23" s="36" t="s">
        <v>22</v>
      </c>
      <c r="B23" s="37">
        <f>'Lead Org Costs (detailed)'!B90+'Other Partner Costs (detailed)'!B90</f>
        <v>0</v>
      </c>
      <c r="C23" s="37">
        <f>'Lead Org Costs (detailed)'!D90+'Other Partner Costs (detailed)'!D90</f>
        <v>0</v>
      </c>
      <c r="D23" s="37">
        <f>'Lead Org Costs (detailed)'!F90+'Other Partner Costs (detailed)'!F90</f>
        <v>0</v>
      </c>
      <c r="E23" s="37">
        <f>'Lead Org Costs (detailed)'!H90+'Other Partner Costs (detailed)'!H90</f>
        <v>0</v>
      </c>
      <c r="F23" s="37">
        <f>'Lead Org Costs (detailed)'!J90+'Other Partner Costs (detailed)'!J90</f>
        <v>0</v>
      </c>
      <c r="G23" s="37">
        <f>'Lead Org Costs (detailed)'!L90+'Other Partner Costs (detailed)'!L90</f>
        <v>0</v>
      </c>
      <c r="H23" s="31">
        <f t="shared" si="0"/>
        <v>0</v>
      </c>
    </row>
    <row r="24" spans="1:8" ht="13.5" thickBot="1" x14ac:dyDescent="0.25">
      <c r="A24" s="36" t="s">
        <v>107</v>
      </c>
      <c r="B24" s="37">
        <f>'Lead Org Costs (detailed)'!B91</f>
        <v>0</v>
      </c>
      <c r="C24" s="37">
        <f>'Lead Org Costs (detailed)'!D91</f>
        <v>0</v>
      </c>
      <c r="D24" s="37">
        <f>'Lead Org Costs (detailed)'!F91</f>
        <v>0</v>
      </c>
      <c r="E24" s="37">
        <f>'Lead Org Costs (detailed)'!H91</f>
        <v>0</v>
      </c>
      <c r="F24" s="37">
        <f>'Lead Org Costs (detailed)'!J91</f>
        <v>0</v>
      </c>
      <c r="G24" s="37">
        <f>'Lead Org Costs (detailed)'!L91</f>
        <v>0</v>
      </c>
      <c r="H24" s="31">
        <f t="shared" si="0"/>
        <v>0</v>
      </c>
    </row>
    <row r="25" spans="1:8" ht="13.5" thickTop="1" x14ac:dyDescent="0.2">
      <c r="A25" s="38" t="s">
        <v>15</v>
      </c>
      <c r="B25" s="40">
        <f t="shared" ref="B25:H25" si="1">SUM(B17:B24)</f>
        <v>0</v>
      </c>
      <c r="C25" s="40">
        <f t="shared" si="1"/>
        <v>0</v>
      </c>
      <c r="D25" s="40">
        <f t="shared" si="1"/>
        <v>0</v>
      </c>
      <c r="E25" s="40">
        <f t="shared" si="1"/>
        <v>0</v>
      </c>
      <c r="F25" s="40">
        <f t="shared" si="1"/>
        <v>0</v>
      </c>
      <c r="G25" s="40">
        <f t="shared" si="1"/>
        <v>0</v>
      </c>
      <c r="H25" s="40">
        <f t="shared" si="1"/>
        <v>0</v>
      </c>
    </row>
    <row r="26" spans="1:8" x14ac:dyDescent="0.2">
      <c r="A26" s="41" t="s">
        <v>23</v>
      </c>
      <c r="B26" s="45"/>
      <c r="C26" s="45"/>
      <c r="D26" s="45"/>
      <c r="E26" s="45"/>
      <c r="F26" s="45"/>
      <c r="G26" s="45"/>
      <c r="H26" s="46" t="e">
        <f>H21/H25</f>
        <v>#DIV/0!</v>
      </c>
    </row>
    <row r="28" spans="1:8" ht="18" x14ac:dyDescent="0.25">
      <c r="C28" s="35" t="s">
        <v>24</v>
      </c>
    </row>
    <row r="29" spans="1:8" x14ac:dyDescent="0.2">
      <c r="A29" s="28"/>
      <c r="B29" s="29" t="str">
        <f t="shared" ref="B29:G29" si="2">B16</f>
        <v>2027/28</v>
      </c>
      <c r="C29" s="29" t="str">
        <f t="shared" si="2"/>
        <v>2028/29</v>
      </c>
      <c r="D29" s="29" t="str">
        <f t="shared" si="2"/>
        <v>2029/30</v>
      </c>
      <c r="E29" s="29" t="str">
        <f t="shared" si="2"/>
        <v>2030/31</v>
      </c>
      <c r="F29" s="29" t="str">
        <f t="shared" si="2"/>
        <v>2031/32</v>
      </c>
      <c r="G29" s="29" t="str">
        <f t="shared" si="2"/>
        <v>2032/33</v>
      </c>
      <c r="H29" s="33" t="s">
        <v>15</v>
      </c>
    </row>
    <row r="30" spans="1:8" x14ac:dyDescent="0.2">
      <c r="A30" s="36" t="s">
        <v>16</v>
      </c>
      <c r="B30" s="37">
        <f>'Staff costs'!G34+'Staff costs'!G65</f>
        <v>0</v>
      </c>
      <c r="C30" s="37">
        <f>'Staff costs'!J34+'Staff costs'!J65</f>
        <v>0</v>
      </c>
      <c r="D30" s="37">
        <f>'Staff costs'!M34+'Staff costs'!M65</f>
        <v>0</v>
      </c>
      <c r="E30" s="37">
        <f>'Staff costs'!P34+'Staff costs'!P65</f>
        <v>0</v>
      </c>
      <c r="F30" s="37">
        <f>'Staff costs'!S34+'Staff costs'!S65</f>
        <v>0</v>
      </c>
      <c r="G30" s="37">
        <f>'Staff costs'!Y34+'Staff costs'!Y65</f>
        <v>0</v>
      </c>
      <c r="H30" s="31">
        <f t="shared" ref="H30:H37" si="3">SUM(B30:G30)</f>
        <v>0</v>
      </c>
    </row>
    <row r="31" spans="1:8" x14ac:dyDescent="0.2">
      <c r="A31" s="36" t="s">
        <v>17</v>
      </c>
      <c r="B31" s="37">
        <f>'Lead Org Costs (detailed)'!C16+'Other Partner Costs (detailed)'!C16</f>
        <v>0</v>
      </c>
      <c r="C31" s="37">
        <f>'Lead Org Costs (detailed)'!E16+'Other Partner Costs (detailed)'!E16</f>
        <v>0</v>
      </c>
      <c r="D31" s="37">
        <f>'Lead Org Costs (detailed)'!G16+'Other Partner Costs (detailed)'!G16</f>
        <v>0</v>
      </c>
      <c r="E31" s="37">
        <f>'Lead Org Costs (detailed)'!I16+'Other Partner Costs (detailed)'!I16</f>
        <v>0</v>
      </c>
      <c r="F31" s="37">
        <f>'Lead Org Costs (detailed)'!K16+'Other Partner Costs (detailed)'!K16</f>
        <v>0</v>
      </c>
      <c r="G31" s="37">
        <f>'Lead Org Costs (detailed)'!M16+'Other Partner Costs (detailed)'!M16</f>
        <v>0</v>
      </c>
      <c r="H31" s="31">
        <f t="shared" si="3"/>
        <v>0</v>
      </c>
    </row>
    <row r="32" spans="1:8" x14ac:dyDescent="0.2">
      <c r="A32" s="36" t="s">
        <v>19</v>
      </c>
      <c r="B32" s="37">
        <f>'Lead Org Costs (detailed)'!C30+'Other Partner Costs (detailed)'!C30</f>
        <v>0</v>
      </c>
      <c r="C32" s="37">
        <f>'Lead Org Costs (detailed)'!E30+'Other Partner Costs (detailed)'!E30</f>
        <v>0</v>
      </c>
      <c r="D32" s="37">
        <f>'Lead Org Costs (detailed)'!G30+'Other Partner Costs (detailed)'!G30</f>
        <v>0</v>
      </c>
      <c r="E32" s="37">
        <f>'Lead Org Costs (detailed)'!I30+'Other Partner Costs (detailed)'!I30</f>
        <v>0</v>
      </c>
      <c r="F32" s="37">
        <f>'Lead Org Costs (detailed)'!K30+'Other Partner Costs (detailed)'!K30</f>
        <v>0</v>
      </c>
      <c r="G32" s="37">
        <f>'Lead Org Costs (detailed)'!M30+'Other Partner Costs (detailed)'!M30</f>
        <v>0</v>
      </c>
      <c r="H32" s="31">
        <f t="shared" si="3"/>
        <v>0</v>
      </c>
    </row>
    <row r="33" spans="1:8" x14ac:dyDescent="0.2">
      <c r="A33" s="36" t="s">
        <v>20</v>
      </c>
      <c r="B33" s="37">
        <f>'Lead Org Costs (detailed)'!C46+'Other Partner Costs (detailed)'!C46</f>
        <v>0</v>
      </c>
      <c r="C33" s="37">
        <f>'Lead Org Costs (detailed)'!E46+'Other Partner Costs (detailed)'!E46</f>
        <v>0</v>
      </c>
      <c r="D33" s="37">
        <f>'Lead Org Costs (detailed)'!G46+'Other Partner Costs (detailed)'!G46</f>
        <v>0</v>
      </c>
      <c r="E33" s="37">
        <f>'Lead Org Costs (detailed)'!I46+'Other Partner Costs (detailed)'!I46</f>
        <v>0</v>
      </c>
      <c r="F33" s="37">
        <f>'Lead Org Costs (detailed)'!K46+'Other Partner Costs (detailed)'!GK6</f>
        <v>0</v>
      </c>
      <c r="G33" s="37">
        <f>'Lead Org Costs (detailed)'!M46+'Other Partner Costs (detailed)'!M46</f>
        <v>0</v>
      </c>
      <c r="H33" s="31">
        <f t="shared" si="3"/>
        <v>0</v>
      </c>
    </row>
    <row r="34" spans="1:8" x14ac:dyDescent="0.2">
      <c r="A34" s="36" t="s">
        <v>21</v>
      </c>
      <c r="B34" s="37">
        <f>'Lead Org Costs (detailed)'!C60+'Other Partner Costs (detailed)'!C60</f>
        <v>0</v>
      </c>
      <c r="C34" s="37">
        <f>'Lead Org Costs (detailed)'!E60+'Other Partner Costs (detailed)'!E60</f>
        <v>0</v>
      </c>
      <c r="D34" s="37">
        <f>'Lead Org Costs (detailed)'!G60+'Other Partner Costs (detailed)'!G60</f>
        <v>0</v>
      </c>
      <c r="E34" s="37">
        <f>'Lead Org Costs (detailed)'!I60+'Other Partner Costs (detailed)'!I60</f>
        <v>0</v>
      </c>
      <c r="F34" s="37">
        <f>'Lead Org Costs (detailed)'!K60+'Other Partner Costs (detailed)'!K60</f>
        <v>0</v>
      </c>
      <c r="G34" s="37">
        <f>'Lead Org Costs (detailed)'!M60+'Other Partner Costs (detailed)'!M60</f>
        <v>0</v>
      </c>
      <c r="H34" s="31">
        <f t="shared" si="3"/>
        <v>0</v>
      </c>
    </row>
    <row r="35" spans="1:8" x14ac:dyDescent="0.2">
      <c r="A35" s="36" t="s">
        <v>18</v>
      </c>
      <c r="B35" s="37">
        <f>'Lead Org Costs (detailed)'!C75+'Other Partner Costs (detailed)'!C75</f>
        <v>0</v>
      </c>
      <c r="C35" s="37">
        <f>'Lead Org Costs (detailed)'!E75+'Other Partner Costs (detailed)'!DE75</f>
        <v>0</v>
      </c>
      <c r="D35" s="37">
        <f>'Lead Org Costs (detailed)'!G75+'Other Partner Costs (detailed)'!EG5</f>
        <v>0</v>
      </c>
      <c r="E35" s="37">
        <f>'Lead Org Costs (detailed)'!I75+'Other Partner Costs (detailed)'!I75</f>
        <v>0</v>
      </c>
      <c r="F35" s="37">
        <f>'Lead Org Costs (detailed)'!K75+'Other Partner Costs (detailed)'!K75</f>
        <v>0</v>
      </c>
      <c r="G35" s="37">
        <f>'Lead Org Costs (detailed)'!M75+'Other Partner Costs (detailed)'!M75</f>
        <v>0</v>
      </c>
      <c r="H35" s="31">
        <f t="shared" si="3"/>
        <v>0</v>
      </c>
    </row>
    <row r="36" spans="1:8" x14ac:dyDescent="0.2">
      <c r="A36" s="36" t="s">
        <v>22</v>
      </c>
      <c r="B36" s="37">
        <f>'Lead Org Costs (detailed)'!C90+'Other Partner Costs (detailed)'!C90</f>
        <v>0</v>
      </c>
      <c r="C36" s="37">
        <f>'Lead Org Costs (detailed)'!E90+'Other Partner Costs (detailed)'!E90</f>
        <v>0</v>
      </c>
      <c r="D36" s="37">
        <f>'Lead Org Costs (detailed)'!G90+'Other Partner Costs (detailed)'!G90</f>
        <v>0</v>
      </c>
      <c r="E36" s="37">
        <f>'Lead Org Costs (detailed)'!I90+'Other Partner Costs (detailed)'!I90</f>
        <v>0</v>
      </c>
      <c r="F36" s="37">
        <f>'Lead Org Costs (detailed)'!K90+'Other Partner Costs (detailed)'!K90</f>
        <v>0</v>
      </c>
      <c r="G36" s="37">
        <f>'Lead Org Costs (detailed)'!M90+'Other Partner Costs (detailed)'!M90</f>
        <v>0</v>
      </c>
      <c r="H36" s="31">
        <f t="shared" si="3"/>
        <v>0</v>
      </c>
    </row>
    <row r="37" spans="1:8" ht="13.5" thickBot="1" x14ac:dyDescent="0.25">
      <c r="A37" s="36" t="s">
        <v>107</v>
      </c>
      <c r="B37" s="37">
        <v>0</v>
      </c>
      <c r="C37" s="37">
        <f>'Lead Org Costs (detailed)'!E91+'Other Partner Costs (detailed)'!E91</f>
        <v>0</v>
      </c>
      <c r="D37" s="37">
        <f>'Lead Org Costs (detailed)'!G91+'Other Partner Costs (detailed)'!G91</f>
        <v>0</v>
      </c>
      <c r="E37" s="37">
        <f>'Lead Org Costs (detailed)'!I91+'Other Partner Costs (detailed)'!I91</f>
        <v>0</v>
      </c>
      <c r="F37" s="37">
        <f>'Lead Org Costs (detailed)'!K91+'Other Partner Costs (detailed)'!K91</f>
        <v>0</v>
      </c>
      <c r="G37" s="179">
        <f>'Lead Org Costs (detailed)'!M91+'Other Partner Costs (detailed)'!M91</f>
        <v>0</v>
      </c>
      <c r="H37" s="31">
        <f t="shared" si="3"/>
        <v>0</v>
      </c>
    </row>
    <row r="38" spans="1:8" ht="13.5" thickTop="1" x14ac:dyDescent="0.2">
      <c r="A38" s="38" t="s">
        <v>15</v>
      </c>
      <c r="B38" s="39">
        <f t="shared" ref="B38:H38" si="4">SUM(B30:B37)</f>
        <v>0</v>
      </c>
      <c r="C38" s="39">
        <f t="shared" si="4"/>
        <v>0</v>
      </c>
      <c r="D38" s="39">
        <f t="shared" si="4"/>
        <v>0</v>
      </c>
      <c r="E38" s="39">
        <f t="shared" si="4"/>
        <v>0</v>
      </c>
      <c r="F38" s="39">
        <f t="shared" si="4"/>
        <v>0</v>
      </c>
      <c r="G38" s="39">
        <f t="shared" si="4"/>
        <v>0</v>
      </c>
      <c r="H38" s="39">
        <f t="shared" si="4"/>
        <v>0</v>
      </c>
    </row>
    <row r="40" spans="1:8" ht="18" x14ac:dyDescent="0.25">
      <c r="C40" s="35" t="s">
        <v>25</v>
      </c>
    </row>
    <row r="41" spans="1:8" x14ac:dyDescent="0.2">
      <c r="A41" s="28"/>
      <c r="B41" s="29" t="str">
        <f t="shared" ref="B41:G41" si="5">B16</f>
        <v>2027/28</v>
      </c>
      <c r="C41" s="29" t="str">
        <f t="shared" si="5"/>
        <v>2028/29</v>
      </c>
      <c r="D41" s="29" t="str">
        <f t="shared" si="5"/>
        <v>2029/30</v>
      </c>
      <c r="E41" s="29" t="str">
        <f t="shared" si="5"/>
        <v>2030/31</v>
      </c>
      <c r="F41" s="29" t="str">
        <f t="shared" si="5"/>
        <v>2031/32</v>
      </c>
      <c r="G41" s="29" t="str">
        <f t="shared" si="5"/>
        <v>2032/33</v>
      </c>
      <c r="H41" s="33" t="s">
        <v>15</v>
      </c>
    </row>
    <row r="42" spans="1:8" x14ac:dyDescent="0.2">
      <c r="A42" s="101" t="s">
        <v>26</v>
      </c>
      <c r="B42" s="140">
        <f t="shared" ref="B42:G42" si="6">B25+B38</f>
        <v>0</v>
      </c>
      <c r="C42" s="140">
        <f t="shared" si="6"/>
        <v>0</v>
      </c>
      <c r="D42" s="140">
        <f t="shared" si="6"/>
        <v>0</v>
      </c>
      <c r="E42" s="140">
        <f t="shared" si="6"/>
        <v>0</v>
      </c>
      <c r="F42" s="140">
        <f t="shared" si="6"/>
        <v>0</v>
      </c>
      <c r="G42" s="140">
        <f t="shared" si="6"/>
        <v>0</v>
      </c>
      <c r="H42" s="31">
        <f>SUM(B42:G42)</f>
        <v>0</v>
      </c>
    </row>
    <row r="43" spans="1:8" x14ac:dyDescent="0.2">
      <c r="A43" s="36"/>
      <c r="B43" s="37"/>
      <c r="C43" s="37"/>
      <c r="D43" s="37"/>
      <c r="E43" s="37"/>
      <c r="F43" s="37"/>
      <c r="G43" s="37"/>
      <c r="H43" s="31"/>
    </row>
    <row r="44" spans="1:8" x14ac:dyDescent="0.2">
      <c r="A44" s="41" t="s">
        <v>27</v>
      </c>
      <c r="B44" s="51" t="e">
        <f t="shared" ref="B44:H44" si="7">B25/B42</f>
        <v>#DIV/0!</v>
      </c>
      <c r="C44" s="51" t="e">
        <f t="shared" si="7"/>
        <v>#DIV/0!</v>
      </c>
      <c r="D44" s="51" t="e">
        <f t="shared" si="7"/>
        <v>#DIV/0!</v>
      </c>
      <c r="E44" s="51" t="e">
        <f t="shared" si="7"/>
        <v>#DIV/0!</v>
      </c>
      <c r="F44" s="51" t="e">
        <f t="shared" si="7"/>
        <v>#DIV/0!</v>
      </c>
      <c r="G44" s="51" t="e">
        <f t="shared" si="7"/>
        <v>#DIV/0!</v>
      </c>
      <c r="H44" s="52" t="e">
        <f t="shared" si="7"/>
        <v>#DIV/0!</v>
      </c>
    </row>
    <row r="45" spans="1:8" x14ac:dyDescent="0.2">
      <c r="A45" s="47"/>
      <c r="B45" s="65"/>
      <c r="C45" s="65"/>
      <c r="D45" s="65"/>
      <c r="E45" s="65"/>
      <c r="F45" s="65"/>
      <c r="G45" s="65"/>
      <c r="H45" s="65"/>
    </row>
    <row r="46" spans="1:8" ht="18" x14ac:dyDescent="0.25">
      <c r="C46" s="35" t="s">
        <v>28</v>
      </c>
    </row>
    <row r="47" spans="1:8" x14ac:dyDescent="0.2">
      <c r="A47" s="28"/>
      <c r="B47" s="29" t="str">
        <f t="shared" ref="B47:G47" si="8">B16</f>
        <v>2027/28</v>
      </c>
      <c r="C47" s="29" t="str">
        <f t="shared" si="8"/>
        <v>2028/29</v>
      </c>
      <c r="D47" s="29" t="str">
        <f t="shared" si="8"/>
        <v>2029/30</v>
      </c>
      <c r="E47" s="29" t="str">
        <f t="shared" si="8"/>
        <v>2030/31</v>
      </c>
      <c r="F47" s="29" t="str">
        <f t="shared" si="8"/>
        <v>2031/32</v>
      </c>
      <c r="G47" s="29" t="str">
        <f t="shared" si="8"/>
        <v>2032/33</v>
      </c>
      <c r="H47" s="33" t="s">
        <v>15</v>
      </c>
    </row>
    <row r="48" spans="1:8" x14ac:dyDescent="0.2">
      <c r="A48" s="108" t="s">
        <v>29</v>
      </c>
      <c r="B48" s="141">
        <f t="shared" ref="B48:G48" si="9">B25</f>
        <v>0</v>
      </c>
      <c r="C48" s="141">
        <f t="shared" si="9"/>
        <v>0</v>
      </c>
      <c r="D48" s="141">
        <f t="shared" si="9"/>
        <v>0</v>
      </c>
      <c r="E48" s="141">
        <f t="shared" si="9"/>
        <v>0</v>
      </c>
      <c r="F48" s="141">
        <f t="shared" si="9"/>
        <v>0</v>
      </c>
      <c r="G48" s="141">
        <f t="shared" si="9"/>
        <v>0</v>
      </c>
      <c r="H48" s="31">
        <f>SUM(B48:G48)</f>
        <v>0</v>
      </c>
    </row>
    <row r="49" spans="1:8" x14ac:dyDescent="0.2">
      <c r="A49" s="101" t="s">
        <v>30</v>
      </c>
      <c r="B49" s="37">
        <f>'Lead Org Costs (detailed)'!B93</f>
        <v>0</v>
      </c>
      <c r="C49" s="37">
        <f>'Lead Org Costs (detailed)'!D93</f>
        <v>0</v>
      </c>
      <c r="D49" s="37">
        <f>'Lead Org Costs (detailed)'!F93</f>
        <v>0</v>
      </c>
      <c r="E49" s="37">
        <f>'Lead Org Costs (detailed)'!H93</f>
        <v>0</v>
      </c>
      <c r="F49" s="37">
        <f>'Lead Org Costs (detailed)'!J93</f>
        <v>0</v>
      </c>
      <c r="G49" s="37">
        <f>'Lead Org Costs (detailed)'!L93</f>
        <v>0</v>
      </c>
      <c r="H49" s="31">
        <f>SUM(B49:G49)</f>
        <v>0</v>
      </c>
    </row>
    <row r="50" spans="1:8" x14ac:dyDescent="0.2">
      <c r="A50" s="109" t="s">
        <v>31</v>
      </c>
      <c r="B50" s="45">
        <f>'Other Partner Costs (detailed)'!B93</f>
        <v>0</v>
      </c>
      <c r="C50" s="45">
        <f>'Other Partner Costs (detailed)'!D93</f>
        <v>0</v>
      </c>
      <c r="D50" s="45">
        <f>'Other Partner Costs (detailed)'!F93</f>
        <v>0</v>
      </c>
      <c r="E50" s="45">
        <f>'Other Partner Costs (detailed)'!H93</f>
        <v>0</v>
      </c>
      <c r="F50" s="45">
        <f>'Other Partner Costs (detailed)'!J93</f>
        <v>0</v>
      </c>
      <c r="G50" s="45">
        <f>'Other Partner Costs (detailed)'!L93</f>
        <v>0</v>
      </c>
      <c r="H50" s="31">
        <f>SUM(B50:G50)</f>
        <v>0</v>
      </c>
    </row>
    <row r="51" spans="1:8" x14ac:dyDescent="0.2">
      <c r="A51" s="27"/>
      <c r="B51" s="50"/>
      <c r="C51" s="50"/>
      <c r="D51" s="50"/>
      <c r="E51" s="50"/>
      <c r="F51" s="50"/>
      <c r="G51" s="50"/>
      <c r="H51" s="142"/>
    </row>
    <row r="52" spans="1:8" ht="18" x14ac:dyDescent="0.25">
      <c r="A52" s="27"/>
      <c r="B52" s="35"/>
      <c r="C52" s="35" t="s">
        <v>32</v>
      </c>
      <c r="D52" s="50"/>
      <c r="E52" s="50"/>
      <c r="F52" s="50"/>
      <c r="G52" s="50"/>
      <c r="H52" s="142"/>
    </row>
    <row r="53" spans="1:8" x14ac:dyDescent="0.2">
      <c r="A53" s="28"/>
      <c r="B53" s="163" t="str">
        <f t="shared" ref="B53:G53" si="10">B16</f>
        <v>2027/28</v>
      </c>
      <c r="C53" s="163" t="str">
        <f t="shared" si="10"/>
        <v>2028/29</v>
      </c>
      <c r="D53" s="163" t="str">
        <f t="shared" si="10"/>
        <v>2029/30</v>
      </c>
      <c r="E53" s="163" t="str">
        <f t="shared" si="10"/>
        <v>2030/31</v>
      </c>
      <c r="F53" s="163" t="str">
        <f t="shared" si="10"/>
        <v>2031/32</v>
      </c>
      <c r="G53" s="163" t="str">
        <f t="shared" si="10"/>
        <v>2032/33</v>
      </c>
      <c r="H53" s="33" t="s">
        <v>15</v>
      </c>
    </row>
    <row r="54" spans="1:8" x14ac:dyDescent="0.2">
      <c r="A54" s="161" t="s">
        <v>33</v>
      </c>
      <c r="B54" s="167"/>
      <c r="C54" s="167"/>
      <c r="D54" s="167"/>
      <c r="E54" s="167"/>
      <c r="F54" s="167"/>
      <c r="G54" s="167"/>
      <c r="H54" s="31">
        <f t="shared" ref="H54:H59" si="11">SUM(B54:G54)</f>
        <v>0</v>
      </c>
    </row>
    <row r="55" spans="1:8" x14ac:dyDescent="0.2">
      <c r="A55" s="73" t="s">
        <v>33</v>
      </c>
      <c r="B55" s="167"/>
      <c r="C55" s="167"/>
      <c r="D55" s="167"/>
      <c r="E55" s="167"/>
      <c r="F55" s="167"/>
      <c r="G55" s="168"/>
      <c r="H55" s="31">
        <f t="shared" si="11"/>
        <v>0</v>
      </c>
    </row>
    <row r="56" spans="1:8" x14ac:dyDescent="0.2">
      <c r="A56" s="73" t="s">
        <v>33</v>
      </c>
      <c r="B56" s="167"/>
      <c r="C56" s="167"/>
      <c r="D56" s="167"/>
      <c r="E56" s="167"/>
      <c r="F56" s="167"/>
      <c r="G56" s="167"/>
      <c r="H56" s="31">
        <f t="shared" si="11"/>
        <v>0</v>
      </c>
    </row>
    <row r="57" spans="1:8" x14ac:dyDescent="0.2">
      <c r="A57" s="73" t="s">
        <v>33</v>
      </c>
      <c r="B57" s="167"/>
      <c r="C57" s="167"/>
      <c r="D57" s="167"/>
      <c r="E57" s="167"/>
      <c r="F57" s="167"/>
      <c r="G57" s="167"/>
      <c r="H57" s="31">
        <f t="shared" si="11"/>
        <v>0</v>
      </c>
    </row>
    <row r="58" spans="1:8" x14ac:dyDescent="0.2">
      <c r="A58" s="73" t="s">
        <v>33</v>
      </c>
      <c r="B58" s="167"/>
      <c r="C58" s="167"/>
      <c r="D58" s="167"/>
      <c r="E58" s="167"/>
      <c r="F58" s="167"/>
      <c r="G58" s="168"/>
      <c r="H58" s="31">
        <f t="shared" si="11"/>
        <v>0</v>
      </c>
    </row>
    <row r="59" spans="1:8" x14ac:dyDescent="0.2">
      <c r="A59" s="162" t="s">
        <v>33</v>
      </c>
      <c r="B59" s="167"/>
      <c r="C59" s="167"/>
      <c r="D59" s="167"/>
      <c r="E59" s="167"/>
      <c r="F59" s="167"/>
      <c r="G59" s="167"/>
      <c r="H59" s="31">
        <f t="shared" si="11"/>
        <v>0</v>
      </c>
    </row>
    <row r="60" spans="1:8" x14ac:dyDescent="0.2">
      <c r="A60" s="130" t="s">
        <v>34</v>
      </c>
      <c r="B60" s="164">
        <f t="shared" ref="B60:H60" si="12">SUM(B54:B59)</f>
        <v>0</v>
      </c>
      <c r="C60" s="164">
        <f t="shared" si="12"/>
        <v>0</v>
      </c>
      <c r="D60" s="164">
        <f t="shared" si="12"/>
        <v>0</v>
      </c>
      <c r="E60" s="164">
        <f t="shared" si="12"/>
        <v>0</v>
      </c>
      <c r="F60" s="164">
        <f t="shared" si="12"/>
        <v>0</v>
      </c>
      <c r="G60" s="164">
        <f t="shared" si="12"/>
        <v>0</v>
      </c>
      <c r="H60" s="131">
        <f t="shared" si="12"/>
        <v>0</v>
      </c>
    </row>
    <row r="61" spans="1:8" x14ac:dyDescent="0.2">
      <c r="B61" s="50"/>
      <c r="C61" s="50"/>
      <c r="D61" s="50"/>
      <c r="E61" s="50"/>
      <c r="F61" s="50"/>
      <c r="G61" s="50"/>
      <c r="H61" s="142"/>
    </row>
    <row r="62" spans="1:8" ht="18" x14ac:dyDescent="0.25">
      <c r="C62" s="35" t="s">
        <v>35</v>
      </c>
    </row>
    <row r="63" spans="1:8" x14ac:dyDescent="0.2">
      <c r="A63" s="93"/>
      <c r="B63" s="165" t="str">
        <f t="shared" ref="B63:G63" si="13">B29</f>
        <v>2027/28</v>
      </c>
      <c r="C63" s="165" t="str">
        <f t="shared" si="13"/>
        <v>2028/29</v>
      </c>
      <c r="D63" s="165" t="str">
        <f t="shared" si="13"/>
        <v>2029/30</v>
      </c>
      <c r="E63" s="165" t="str">
        <f t="shared" si="13"/>
        <v>2030/31</v>
      </c>
      <c r="F63" s="165" t="str">
        <f t="shared" si="13"/>
        <v>2031/32</v>
      </c>
      <c r="G63" s="165" t="str">
        <f t="shared" si="13"/>
        <v>2032/33</v>
      </c>
      <c r="H63" s="97" t="s">
        <v>15</v>
      </c>
    </row>
    <row r="64" spans="1:8" x14ac:dyDescent="0.2">
      <c r="A64" s="94" t="s">
        <v>108</v>
      </c>
      <c r="B64" s="166"/>
      <c r="C64" s="166"/>
      <c r="D64" s="166"/>
      <c r="E64" s="166"/>
      <c r="F64" s="167"/>
      <c r="G64" s="167"/>
      <c r="H64" s="31">
        <f>SUM(B64:G64)</f>
        <v>0</v>
      </c>
    </row>
    <row r="65" spans="1:8" x14ac:dyDescent="0.2">
      <c r="A65" s="95" t="s">
        <v>109</v>
      </c>
      <c r="B65" s="167"/>
      <c r="C65" s="167"/>
      <c r="D65" s="167"/>
      <c r="E65" s="167"/>
      <c r="F65" s="168"/>
      <c r="G65" s="168"/>
      <c r="H65" s="31">
        <f>SUM(B65:G65)</f>
        <v>0</v>
      </c>
    </row>
    <row r="66" spans="1:8" x14ac:dyDescent="0.2">
      <c r="A66" s="96" t="s">
        <v>36</v>
      </c>
      <c r="B66" s="167"/>
      <c r="C66" s="167"/>
      <c r="D66" s="167"/>
      <c r="E66" s="167"/>
      <c r="F66" s="167"/>
      <c r="G66" s="167"/>
      <c r="H66" s="31">
        <f>SUM(B66:G66)</f>
        <v>0</v>
      </c>
    </row>
    <row r="68" spans="1:8" ht="18" x14ac:dyDescent="0.25">
      <c r="C68" s="35" t="s">
        <v>37</v>
      </c>
    </row>
    <row r="69" spans="1:8" x14ac:dyDescent="0.2">
      <c r="A69" s="28"/>
      <c r="B69" s="29" t="str">
        <f t="shared" ref="B69:G69" si="14">B16</f>
        <v>2027/28</v>
      </c>
      <c r="C69" s="29" t="str">
        <f t="shared" si="14"/>
        <v>2028/29</v>
      </c>
      <c r="D69" s="29" t="str">
        <f t="shared" si="14"/>
        <v>2029/30</v>
      </c>
      <c r="E69" s="29" t="str">
        <f t="shared" si="14"/>
        <v>2030/31</v>
      </c>
      <c r="F69" s="29" t="str">
        <f t="shared" si="14"/>
        <v>2031/32</v>
      </c>
      <c r="G69" s="29" t="str">
        <f t="shared" si="14"/>
        <v>2032/33</v>
      </c>
      <c r="H69" s="33" t="s">
        <v>15</v>
      </c>
    </row>
    <row r="70" spans="1:8" x14ac:dyDescent="0.2">
      <c r="A70" s="108" t="s">
        <v>38</v>
      </c>
      <c r="B70" s="44">
        <f>'Sources of Additional Funding'!B24</f>
        <v>0</v>
      </c>
      <c r="C70" s="44">
        <f>'Sources of Additional Funding'!C24</f>
        <v>0</v>
      </c>
      <c r="D70" s="44">
        <f>'Sources of Additional Funding'!D24</f>
        <v>0</v>
      </c>
      <c r="E70" s="44">
        <f>'Sources of Additional Funding'!E24</f>
        <v>0</v>
      </c>
      <c r="F70" s="44">
        <f>'Sources of Additional Funding'!F24</f>
        <v>0</v>
      </c>
      <c r="G70" s="44">
        <f>'Sources of Additional Funding'!G24</f>
        <v>0</v>
      </c>
      <c r="H70" s="31">
        <f>SUM(B70:G70)</f>
        <v>0</v>
      </c>
    </row>
    <row r="71" spans="1:8" x14ac:dyDescent="0.2">
      <c r="A71" s="101" t="s">
        <v>39</v>
      </c>
      <c r="B71" s="37">
        <f>'Sources of Additional Funding'!B45</f>
        <v>0</v>
      </c>
      <c r="C71" s="37">
        <f>'Sources of Additional Funding'!C45</f>
        <v>0</v>
      </c>
      <c r="D71" s="37">
        <f>'Sources of Additional Funding'!D45</f>
        <v>0</v>
      </c>
      <c r="E71" s="37">
        <f>'Sources of Additional Funding'!E45</f>
        <v>0</v>
      </c>
      <c r="F71" s="37">
        <f>'Sources of Additional Funding'!F45</f>
        <v>0</v>
      </c>
      <c r="G71" s="37">
        <f>'Sources of Additional Funding'!G45</f>
        <v>0</v>
      </c>
      <c r="H71" s="31">
        <f>SUM(B71:G71)</f>
        <v>0</v>
      </c>
    </row>
    <row r="72" spans="1:8" ht="13.5" thickBot="1" x14ac:dyDescent="0.25">
      <c r="A72" s="102" t="s">
        <v>40</v>
      </c>
      <c r="B72" s="54">
        <f t="shared" ref="B72:G72" si="15">B38-B70-B71</f>
        <v>0</v>
      </c>
      <c r="C72" s="54">
        <f t="shared" si="15"/>
        <v>0</v>
      </c>
      <c r="D72" s="54">
        <f t="shared" si="15"/>
        <v>0</v>
      </c>
      <c r="E72" s="54">
        <f t="shared" si="15"/>
        <v>0</v>
      </c>
      <c r="F72" s="54">
        <f t="shared" si="15"/>
        <v>0</v>
      </c>
      <c r="G72" s="54">
        <f t="shared" si="15"/>
        <v>0</v>
      </c>
      <c r="H72" s="31">
        <f>SUM(B72:G72)</f>
        <v>0</v>
      </c>
    </row>
    <row r="73" spans="1:8" ht="13.5" thickTop="1" x14ac:dyDescent="0.2">
      <c r="A73" s="143"/>
      <c r="B73" s="39">
        <f t="shared" ref="B73:H73" si="16">SUM(B70:B72)</f>
        <v>0</v>
      </c>
      <c r="C73" s="39">
        <f t="shared" si="16"/>
        <v>0</v>
      </c>
      <c r="D73" s="39">
        <f t="shared" si="16"/>
        <v>0</v>
      </c>
      <c r="E73" s="39">
        <f t="shared" si="16"/>
        <v>0</v>
      </c>
      <c r="F73" s="39">
        <f t="shared" si="16"/>
        <v>0</v>
      </c>
      <c r="G73" s="39">
        <f t="shared" si="16"/>
        <v>0</v>
      </c>
      <c r="H73" s="58">
        <f t="shared" si="16"/>
        <v>0</v>
      </c>
    </row>
    <row r="74" spans="1:8" x14ac:dyDescent="0.2">
      <c r="A74" s="42"/>
      <c r="B74" s="48">
        <f t="shared" ref="B74:H74" si="17">IF(B38=0,-999,B73/B42)</f>
        <v>-999</v>
      </c>
      <c r="C74" s="48">
        <f t="shared" si="17"/>
        <v>-999</v>
      </c>
      <c r="D74" s="48">
        <f t="shared" si="17"/>
        <v>-999</v>
      </c>
      <c r="E74" s="48">
        <f t="shared" si="17"/>
        <v>-999</v>
      </c>
      <c r="F74" s="48">
        <f t="shared" si="17"/>
        <v>-999</v>
      </c>
      <c r="G74" s="48"/>
      <c r="H74" s="53">
        <f t="shared" si="17"/>
        <v>-999</v>
      </c>
    </row>
    <row r="75" spans="1:8" s="47" customFormat="1" ht="11.45" customHeight="1" x14ac:dyDescent="0.2">
      <c r="A75" s="41" t="s">
        <v>41</v>
      </c>
      <c r="B75" s="43" t="e">
        <f t="shared" ref="B75:H75" si="18">B70/B38</f>
        <v>#DIV/0!</v>
      </c>
      <c r="C75" s="43" t="e">
        <f t="shared" si="18"/>
        <v>#DIV/0!</v>
      </c>
      <c r="D75" s="43" t="e">
        <f t="shared" si="18"/>
        <v>#DIV/0!</v>
      </c>
      <c r="E75" s="43" t="e">
        <f t="shared" si="18"/>
        <v>#DIV/0!</v>
      </c>
      <c r="F75" s="43" t="e">
        <f t="shared" si="18"/>
        <v>#DIV/0!</v>
      </c>
      <c r="G75" s="43" t="e">
        <f t="shared" si="18"/>
        <v>#DIV/0!</v>
      </c>
      <c r="H75" s="49" t="e">
        <f t="shared" si="18"/>
        <v>#DIV/0!</v>
      </c>
    </row>
  </sheetData>
  <sheetProtection algorithmName="SHA-512" hashValue="90eXh//cqbXJ3mdJV4N1QRBVHuL4Vuc/q9nRvqI1tyns9adGsBFr2AgihS4aH58Y4C8aJMgvVOJsN/rl7fitaA==" saltValue="ranw9iCyx/4Nhdk0EGaKDQ==" spinCount="100000" sheet="1" selectLockedCells="1"/>
  <mergeCells count="11">
    <mergeCell ref="A1:H1"/>
    <mergeCell ref="A2:H2"/>
    <mergeCell ref="L12:M12"/>
    <mergeCell ref="B11:H11"/>
    <mergeCell ref="B6:H6"/>
    <mergeCell ref="B8:H8"/>
    <mergeCell ref="B9:H9"/>
    <mergeCell ref="B10:H10"/>
    <mergeCell ref="B7:H7"/>
    <mergeCell ref="C12:E12"/>
    <mergeCell ref="F12:H12"/>
  </mergeCells>
  <phoneticPr fontId="0" type="noConversion"/>
  <conditionalFormatting sqref="B74:H75">
    <cfRule type="cellIs" dxfId="16" priority="1" stopIfTrue="1" operator="lessThan">
      <formula>0</formula>
    </cfRule>
  </conditionalFormatting>
  <pageMargins left="0.39370078740157483" right="0.47244094488188981" top="0.59055118110236227" bottom="0.55118110236220474"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8"/>
  <sheetViews>
    <sheetView zoomScale="85" zoomScaleNormal="85" workbookViewId="0">
      <selection activeCell="P24" sqref="P24"/>
    </sheetView>
  </sheetViews>
  <sheetFormatPr defaultColWidth="9.140625" defaultRowHeight="12.75" x14ac:dyDescent="0.2"/>
  <cols>
    <col min="1" max="1" width="21.5703125" customWidth="1"/>
    <col min="2" max="2" width="18.42578125" customWidth="1"/>
    <col min="3" max="4" width="19" customWidth="1"/>
    <col min="5" max="5" width="6.42578125" style="59" customWidth="1"/>
    <col min="6" max="6" width="12.42578125" customWidth="1"/>
    <col min="7" max="7" width="12" customWidth="1"/>
    <col min="8" max="8" width="6.42578125" style="59" customWidth="1"/>
    <col min="9" max="9" width="12.140625" customWidth="1"/>
    <col min="10" max="10" width="12.5703125" customWidth="1"/>
    <col min="11" max="11" width="6.5703125" style="59" customWidth="1"/>
    <col min="12" max="13" width="12.140625" customWidth="1"/>
    <col min="14" max="14" width="6.42578125" style="59" customWidth="1"/>
    <col min="15" max="15" width="12.140625" customWidth="1"/>
    <col min="16" max="16" width="12" customWidth="1"/>
    <col min="17" max="17" width="6.140625" style="59" customWidth="1"/>
    <col min="18" max="18" width="12.140625" customWidth="1"/>
    <col min="19" max="19" width="11.5703125" customWidth="1"/>
    <col min="20" max="20" width="6.140625" style="59" hidden="1" customWidth="1"/>
    <col min="21" max="21" width="12.140625" hidden="1" customWidth="1"/>
    <col min="22" max="22" width="11.5703125" hidden="1" customWidth="1"/>
    <col min="23" max="23" width="5.85546875" style="59" customWidth="1"/>
    <col min="24" max="24" width="13.140625" customWidth="1"/>
    <col min="25" max="25" width="13.42578125" customWidth="1"/>
  </cols>
  <sheetData>
    <row r="1" spans="1:25" ht="18" x14ac:dyDescent="0.25">
      <c r="I1" s="26" t="s">
        <v>16</v>
      </c>
    </row>
    <row r="2" spans="1:25" ht="15" x14ac:dyDescent="0.2">
      <c r="A2" s="34" t="s">
        <v>42</v>
      </c>
      <c r="B2">
        <f>Summary!B7</f>
        <v>0</v>
      </c>
    </row>
    <row r="4" spans="1:25" x14ac:dyDescent="0.2">
      <c r="A4" s="207" t="s">
        <v>43</v>
      </c>
      <c r="B4" s="180"/>
      <c r="C4" s="181"/>
      <c r="D4" s="63"/>
      <c r="E4" s="207" t="str">
        <f>Summary!B16</f>
        <v>2027/28</v>
      </c>
      <c r="F4" s="180"/>
      <c r="G4" s="181"/>
      <c r="H4" s="208" t="str">
        <f>Summary!C16</f>
        <v>2028/29</v>
      </c>
      <c r="I4" s="180"/>
      <c r="J4" s="181"/>
      <c r="K4" s="207" t="str">
        <f>Summary!D16</f>
        <v>2029/30</v>
      </c>
      <c r="L4" s="180"/>
      <c r="M4" s="181"/>
      <c r="N4" s="207" t="str">
        <f>Summary!E16</f>
        <v>2030/31</v>
      </c>
      <c r="O4" s="180"/>
      <c r="P4" s="181"/>
      <c r="Q4" s="207" t="str">
        <f>Summary!F16</f>
        <v>2031/32</v>
      </c>
      <c r="R4" s="180"/>
      <c r="S4" s="181"/>
      <c r="T4" s="207" t="str">
        <f>Summary!G16</f>
        <v>2032/33</v>
      </c>
      <c r="U4" s="180"/>
      <c r="V4" s="181"/>
      <c r="W4" s="207" t="s">
        <v>15</v>
      </c>
      <c r="X4" s="180"/>
      <c r="Y4" s="181"/>
    </row>
    <row r="5" spans="1:25" x14ac:dyDescent="0.2">
      <c r="A5" s="4" t="s">
        <v>44</v>
      </c>
      <c r="B5" s="211" t="s">
        <v>45</v>
      </c>
      <c r="C5" s="212"/>
      <c r="D5" s="66" t="s">
        <v>46</v>
      </c>
      <c r="E5" s="60" t="s">
        <v>47</v>
      </c>
      <c r="F5" s="5" t="s">
        <v>48</v>
      </c>
      <c r="G5" s="6" t="s">
        <v>49</v>
      </c>
      <c r="H5" s="60" t="s">
        <v>47</v>
      </c>
      <c r="I5" s="5" t="s">
        <v>50</v>
      </c>
      <c r="J5" s="6" t="s">
        <v>49</v>
      </c>
      <c r="K5" s="60" t="s">
        <v>47</v>
      </c>
      <c r="L5" s="5" t="s">
        <v>48</v>
      </c>
      <c r="M5" s="6" t="s">
        <v>49</v>
      </c>
      <c r="N5" s="60" t="s">
        <v>47</v>
      </c>
      <c r="O5" s="5" t="s">
        <v>48</v>
      </c>
      <c r="P5" s="6" t="s">
        <v>49</v>
      </c>
      <c r="Q5" s="60" t="s">
        <v>47</v>
      </c>
      <c r="R5" s="5" t="s">
        <v>48</v>
      </c>
      <c r="S5" s="6" t="s">
        <v>49</v>
      </c>
      <c r="T5" s="60" t="s">
        <v>47</v>
      </c>
      <c r="U5" s="5" t="s">
        <v>48</v>
      </c>
      <c r="V5" s="6" t="s">
        <v>49</v>
      </c>
      <c r="W5" s="62" t="s">
        <v>47</v>
      </c>
      <c r="X5" s="5" t="s">
        <v>48</v>
      </c>
      <c r="Y5" s="4" t="s">
        <v>49</v>
      </c>
    </row>
    <row r="6" spans="1:25" x14ac:dyDescent="0.2">
      <c r="A6" s="126" t="s">
        <v>51</v>
      </c>
      <c r="B6" s="129" t="s">
        <v>52</v>
      </c>
      <c r="C6" s="144"/>
      <c r="D6" s="145"/>
      <c r="E6" s="146"/>
      <c r="F6" s="127"/>
      <c r="G6" s="127"/>
      <c r="H6" s="146"/>
      <c r="I6" s="127"/>
      <c r="J6" s="127"/>
      <c r="K6" s="146"/>
      <c r="L6" s="127"/>
      <c r="M6" s="127"/>
      <c r="N6" s="146"/>
      <c r="O6" s="128"/>
      <c r="P6" s="127"/>
      <c r="Q6" s="146"/>
      <c r="R6" s="128"/>
      <c r="S6" s="127"/>
      <c r="T6" s="146"/>
      <c r="U6" s="128"/>
      <c r="V6" s="127"/>
      <c r="W6" s="124"/>
      <c r="X6" s="125"/>
      <c r="Y6" s="125"/>
    </row>
    <row r="7" spans="1:25" x14ac:dyDescent="0.2">
      <c r="A7" s="110"/>
      <c r="B7" s="205"/>
      <c r="C7" s="206"/>
      <c r="D7" s="138"/>
      <c r="E7" s="147"/>
      <c r="F7" s="2"/>
      <c r="G7" s="10"/>
      <c r="H7" s="147"/>
      <c r="I7" s="2"/>
      <c r="J7" s="10"/>
      <c r="K7" s="147"/>
      <c r="L7" s="2"/>
      <c r="M7" s="10"/>
      <c r="N7" s="147"/>
      <c r="O7" s="20"/>
      <c r="P7" s="10"/>
      <c r="Q7" s="147"/>
      <c r="R7" s="20"/>
      <c r="S7" s="10"/>
      <c r="T7" s="147"/>
      <c r="U7" s="20"/>
      <c r="V7" s="10"/>
      <c r="W7" s="75" t="e">
        <f t="shared" ref="W7:W19" si="0">AVERAGE(E7,H7,K7,N7,Q7)</f>
        <v>#DIV/0!</v>
      </c>
      <c r="X7" s="8">
        <f t="shared" ref="X7:X16" si="1">SUM(F7,I7,L7,O7,R7,U7)</f>
        <v>0</v>
      </c>
      <c r="Y7" s="8">
        <f t="shared" ref="Y7:Y16" si="2">SUM(G7,J7,M7,P7,S7,V7)</f>
        <v>0</v>
      </c>
    </row>
    <row r="8" spans="1:25" x14ac:dyDescent="0.2">
      <c r="A8" s="110"/>
      <c r="B8" s="205"/>
      <c r="C8" s="206"/>
      <c r="D8" s="138"/>
      <c r="E8" s="147"/>
      <c r="F8" s="2"/>
      <c r="G8" s="10"/>
      <c r="H8" s="147"/>
      <c r="I8" s="2"/>
      <c r="J8" s="10"/>
      <c r="K8" s="147"/>
      <c r="L8" s="2"/>
      <c r="M8" s="10"/>
      <c r="N8" s="147"/>
      <c r="O8" s="20"/>
      <c r="P8" s="10"/>
      <c r="Q8" s="147"/>
      <c r="R8" s="20"/>
      <c r="S8" s="10"/>
      <c r="T8" s="147"/>
      <c r="U8" s="20"/>
      <c r="V8" s="10"/>
      <c r="W8" s="75" t="e">
        <f t="shared" si="0"/>
        <v>#DIV/0!</v>
      </c>
      <c r="X8" s="8">
        <f t="shared" si="1"/>
        <v>0</v>
      </c>
      <c r="Y8" s="8">
        <f t="shared" si="2"/>
        <v>0</v>
      </c>
    </row>
    <row r="9" spans="1:25" x14ac:dyDescent="0.2">
      <c r="A9" s="110"/>
      <c r="B9" s="205"/>
      <c r="C9" s="206"/>
      <c r="D9" s="138"/>
      <c r="E9" s="147"/>
      <c r="F9" s="2"/>
      <c r="G9" s="10"/>
      <c r="H9" s="147"/>
      <c r="I9" s="2"/>
      <c r="J9" s="10"/>
      <c r="K9" s="147"/>
      <c r="L9" s="2"/>
      <c r="M9" s="10"/>
      <c r="N9" s="147"/>
      <c r="O9" s="20"/>
      <c r="P9" s="10"/>
      <c r="Q9" s="147"/>
      <c r="R9" s="20"/>
      <c r="S9" s="10"/>
      <c r="T9" s="147"/>
      <c r="U9" s="20"/>
      <c r="V9" s="10"/>
      <c r="W9" s="75" t="e">
        <f t="shared" si="0"/>
        <v>#DIV/0!</v>
      </c>
      <c r="X9" s="8">
        <f t="shared" si="1"/>
        <v>0</v>
      </c>
      <c r="Y9" s="8">
        <f t="shared" si="2"/>
        <v>0</v>
      </c>
    </row>
    <row r="10" spans="1:25" x14ac:dyDescent="0.2">
      <c r="A10" s="110"/>
      <c r="B10" s="205"/>
      <c r="C10" s="206"/>
      <c r="D10" s="138"/>
      <c r="E10" s="147"/>
      <c r="F10" s="2"/>
      <c r="G10" s="10"/>
      <c r="H10" s="147"/>
      <c r="I10" s="2"/>
      <c r="J10" s="10"/>
      <c r="K10" s="147"/>
      <c r="L10" s="2"/>
      <c r="M10" s="10"/>
      <c r="N10" s="147"/>
      <c r="O10" s="20"/>
      <c r="P10" s="10"/>
      <c r="Q10" s="147"/>
      <c r="R10" s="20"/>
      <c r="S10" s="10"/>
      <c r="T10" s="147"/>
      <c r="U10" s="20"/>
      <c r="V10" s="10"/>
      <c r="W10" s="75" t="e">
        <f t="shared" si="0"/>
        <v>#DIV/0!</v>
      </c>
      <c r="X10" s="8">
        <f t="shared" si="1"/>
        <v>0</v>
      </c>
      <c r="Y10" s="8">
        <f t="shared" si="2"/>
        <v>0</v>
      </c>
    </row>
    <row r="11" spans="1:25" x14ac:dyDescent="0.2">
      <c r="A11" s="110"/>
      <c r="B11" s="205"/>
      <c r="C11" s="206"/>
      <c r="D11" s="138"/>
      <c r="E11" s="147"/>
      <c r="F11" s="2"/>
      <c r="G11" s="10"/>
      <c r="H11" s="147"/>
      <c r="I11" s="2"/>
      <c r="J11" s="10"/>
      <c r="K11" s="147"/>
      <c r="L11" s="2"/>
      <c r="M11" s="10"/>
      <c r="N11" s="147"/>
      <c r="O11" s="20"/>
      <c r="P11" s="10"/>
      <c r="Q11" s="147"/>
      <c r="R11" s="20"/>
      <c r="S11" s="10"/>
      <c r="T11" s="147"/>
      <c r="U11" s="20"/>
      <c r="V11" s="10"/>
      <c r="W11" s="75" t="e">
        <f t="shared" si="0"/>
        <v>#DIV/0!</v>
      </c>
      <c r="X11" s="8">
        <f t="shared" si="1"/>
        <v>0</v>
      </c>
      <c r="Y11" s="8">
        <f t="shared" si="2"/>
        <v>0</v>
      </c>
    </row>
    <row r="12" spans="1:25" x14ac:dyDescent="0.2">
      <c r="A12" s="110"/>
      <c r="B12" s="205"/>
      <c r="C12" s="206"/>
      <c r="D12" s="138"/>
      <c r="E12" s="147"/>
      <c r="F12" s="2"/>
      <c r="G12" s="10"/>
      <c r="H12" s="147"/>
      <c r="I12" s="2"/>
      <c r="J12" s="10"/>
      <c r="K12" s="147"/>
      <c r="L12" s="2"/>
      <c r="M12" s="10"/>
      <c r="N12" s="147"/>
      <c r="O12" s="20"/>
      <c r="P12" s="10"/>
      <c r="Q12" s="147"/>
      <c r="R12" s="20"/>
      <c r="S12" s="10"/>
      <c r="T12" s="147"/>
      <c r="U12" s="20"/>
      <c r="V12" s="10"/>
      <c r="W12" s="75" t="e">
        <f t="shared" si="0"/>
        <v>#DIV/0!</v>
      </c>
      <c r="X12" s="8">
        <f t="shared" si="1"/>
        <v>0</v>
      </c>
      <c r="Y12" s="8">
        <f t="shared" si="2"/>
        <v>0</v>
      </c>
    </row>
    <row r="13" spans="1:25" x14ac:dyDescent="0.2">
      <c r="A13" s="110"/>
      <c r="B13" s="205"/>
      <c r="C13" s="206"/>
      <c r="D13" s="138"/>
      <c r="E13" s="147"/>
      <c r="F13" s="2"/>
      <c r="G13" s="10"/>
      <c r="H13" s="147"/>
      <c r="I13" s="2"/>
      <c r="J13" s="10"/>
      <c r="K13" s="147"/>
      <c r="L13" s="2"/>
      <c r="M13" s="10"/>
      <c r="N13" s="147"/>
      <c r="O13" s="20"/>
      <c r="P13" s="10"/>
      <c r="Q13" s="147"/>
      <c r="R13" s="20"/>
      <c r="S13" s="10"/>
      <c r="T13" s="147"/>
      <c r="U13" s="20"/>
      <c r="V13" s="10"/>
      <c r="W13" s="75" t="e">
        <f t="shared" ref="W13:W16" si="3">AVERAGE(E13,H13,K13,N13,Q13)</f>
        <v>#DIV/0!</v>
      </c>
      <c r="X13" s="8">
        <f t="shared" si="1"/>
        <v>0</v>
      </c>
      <c r="Y13" s="8">
        <f t="shared" si="2"/>
        <v>0</v>
      </c>
    </row>
    <row r="14" spans="1:25" x14ac:dyDescent="0.2">
      <c r="A14" s="110"/>
      <c r="B14" s="205"/>
      <c r="C14" s="206"/>
      <c r="D14" s="138"/>
      <c r="E14" s="147"/>
      <c r="F14" s="2"/>
      <c r="G14" s="10"/>
      <c r="H14" s="147"/>
      <c r="I14" s="2"/>
      <c r="J14" s="10"/>
      <c r="K14" s="147"/>
      <c r="L14" s="2"/>
      <c r="M14" s="10"/>
      <c r="N14" s="147"/>
      <c r="O14" s="20"/>
      <c r="P14" s="10"/>
      <c r="Q14" s="147"/>
      <c r="R14" s="20"/>
      <c r="S14" s="10"/>
      <c r="T14" s="147"/>
      <c r="U14" s="20"/>
      <c r="V14" s="10"/>
      <c r="W14" s="75" t="e">
        <f t="shared" si="3"/>
        <v>#DIV/0!</v>
      </c>
      <c r="X14" s="8">
        <f t="shared" si="1"/>
        <v>0</v>
      </c>
      <c r="Y14" s="8">
        <f t="shared" si="2"/>
        <v>0</v>
      </c>
    </row>
    <row r="15" spans="1:25" x14ac:dyDescent="0.2">
      <c r="A15" s="110"/>
      <c r="B15" s="205"/>
      <c r="C15" s="206"/>
      <c r="D15" s="138"/>
      <c r="E15" s="147"/>
      <c r="F15" s="2"/>
      <c r="G15" s="10"/>
      <c r="H15" s="147"/>
      <c r="I15" s="2"/>
      <c r="J15" s="10"/>
      <c r="K15" s="147"/>
      <c r="L15" s="2"/>
      <c r="M15" s="10"/>
      <c r="N15" s="147"/>
      <c r="O15" s="20"/>
      <c r="P15" s="10"/>
      <c r="Q15" s="147"/>
      <c r="R15" s="20"/>
      <c r="S15" s="10"/>
      <c r="T15" s="147"/>
      <c r="U15" s="20"/>
      <c r="V15" s="10"/>
      <c r="W15" s="75" t="e">
        <f t="shared" si="3"/>
        <v>#DIV/0!</v>
      </c>
      <c r="X15" s="8">
        <f t="shared" si="1"/>
        <v>0</v>
      </c>
      <c r="Y15" s="8">
        <f t="shared" si="2"/>
        <v>0</v>
      </c>
    </row>
    <row r="16" spans="1:25" x14ac:dyDescent="0.2">
      <c r="A16" s="110"/>
      <c r="B16" s="205"/>
      <c r="C16" s="206"/>
      <c r="D16" s="138"/>
      <c r="E16" s="147"/>
      <c r="F16" s="2"/>
      <c r="G16" s="10"/>
      <c r="H16" s="147"/>
      <c r="I16" s="2"/>
      <c r="J16" s="10"/>
      <c r="K16" s="147"/>
      <c r="L16" s="2"/>
      <c r="M16" s="10"/>
      <c r="N16" s="147"/>
      <c r="O16" s="20"/>
      <c r="P16" s="10"/>
      <c r="Q16" s="147"/>
      <c r="R16" s="20"/>
      <c r="S16" s="10"/>
      <c r="T16" s="147"/>
      <c r="U16" s="20"/>
      <c r="V16" s="10"/>
      <c r="W16" s="75" t="e">
        <f t="shared" si="3"/>
        <v>#DIV/0!</v>
      </c>
      <c r="X16" s="8">
        <f t="shared" si="1"/>
        <v>0</v>
      </c>
      <c r="Y16" s="8">
        <f t="shared" si="2"/>
        <v>0</v>
      </c>
    </row>
    <row r="17" spans="1:25" s="99" customFormat="1" x14ac:dyDescent="0.2">
      <c r="A17" s="116" t="s">
        <v>53</v>
      </c>
      <c r="B17" s="209"/>
      <c r="C17" s="210"/>
      <c r="D17" s="117"/>
      <c r="E17" s="118"/>
      <c r="F17" s="121">
        <f>SUM(F7:F16)</f>
        <v>0</v>
      </c>
      <c r="G17" s="115">
        <f>SUM(G7:G16)</f>
        <v>0</v>
      </c>
      <c r="H17" s="118"/>
      <c r="I17" s="121">
        <f>SUM(I7:I16)</f>
        <v>0</v>
      </c>
      <c r="J17" s="115">
        <f>SUM(J7:J16)</f>
        <v>0</v>
      </c>
      <c r="K17" s="118"/>
      <c r="L17" s="121">
        <f>SUM(L7:L16)</f>
        <v>0</v>
      </c>
      <c r="M17" s="115">
        <f>SUM(M7:M16)</f>
        <v>0</v>
      </c>
      <c r="N17" s="118"/>
      <c r="O17" s="121">
        <f>SUM(O7:O16)</f>
        <v>0</v>
      </c>
      <c r="P17" s="115">
        <f>SUM(P7:P16)</f>
        <v>0</v>
      </c>
      <c r="Q17" s="118"/>
      <c r="R17" s="121">
        <f>SUM(R7:R16)</f>
        <v>0</v>
      </c>
      <c r="S17" s="115">
        <f>SUM(S7:S16)</f>
        <v>0</v>
      </c>
      <c r="T17" s="118"/>
      <c r="U17" s="121">
        <f>SUM(U7:U16)</f>
        <v>0</v>
      </c>
      <c r="V17" s="115">
        <f>SUM(V7:V16)</f>
        <v>0</v>
      </c>
      <c r="W17" s="114" t="e">
        <f t="shared" si="0"/>
        <v>#DIV/0!</v>
      </c>
      <c r="X17" s="121">
        <f>SUM(X7:X16)</f>
        <v>0</v>
      </c>
      <c r="Y17" s="121">
        <f>SUM(Y7:Y16)</f>
        <v>0</v>
      </c>
    </row>
    <row r="18" spans="1:25" x14ac:dyDescent="0.2">
      <c r="A18" s="111" t="s">
        <v>54</v>
      </c>
      <c r="B18" s="213"/>
      <c r="C18" s="214"/>
      <c r="D18" s="148"/>
      <c r="E18" s="149"/>
      <c r="F18" s="122"/>
      <c r="G18" s="123"/>
      <c r="H18" s="149"/>
      <c r="I18" s="122"/>
      <c r="J18" s="123"/>
      <c r="K18" s="149"/>
      <c r="L18" s="122"/>
      <c r="M18" s="123"/>
      <c r="N18" s="149"/>
      <c r="O18" s="122"/>
      <c r="P18" s="123"/>
      <c r="Q18" s="149"/>
      <c r="R18" s="122"/>
      <c r="S18" s="123"/>
      <c r="T18" s="149"/>
      <c r="U18" s="122"/>
      <c r="V18" s="123"/>
      <c r="W18" s="124"/>
      <c r="X18" s="8">
        <f t="shared" ref="X18:X32" si="4">SUM(F18,I18,L18,O18,R18,U18)</f>
        <v>0</v>
      </c>
      <c r="Y18" s="8">
        <f t="shared" ref="Y18:Y32" si="5">SUM(G18,J18,M18,P18,S18,V18)</f>
        <v>0</v>
      </c>
    </row>
    <row r="19" spans="1:25" x14ac:dyDescent="0.2">
      <c r="A19" s="21"/>
      <c r="B19" s="205"/>
      <c r="C19" s="206"/>
      <c r="D19" s="138"/>
      <c r="E19" s="147"/>
      <c r="F19" s="20"/>
      <c r="G19" s="10"/>
      <c r="H19" s="147"/>
      <c r="I19" s="20"/>
      <c r="J19" s="10"/>
      <c r="K19" s="147"/>
      <c r="L19" s="20"/>
      <c r="M19" s="10"/>
      <c r="N19" s="147"/>
      <c r="O19" s="20"/>
      <c r="P19" s="10"/>
      <c r="Q19" s="147"/>
      <c r="R19" s="20"/>
      <c r="S19" s="10"/>
      <c r="T19" s="147"/>
      <c r="U19" s="20"/>
      <c r="V19" s="10"/>
      <c r="W19" s="75" t="e">
        <f t="shared" si="0"/>
        <v>#DIV/0!</v>
      </c>
      <c r="X19" s="8">
        <f t="shared" si="4"/>
        <v>0</v>
      </c>
      <c r="Y19" s="8">
        <f t="shared" si="5"/>
        <v>0</v>
      </c>
    </row>
    <row r="20" spans="1:25" x14ac:dyDescent="0.2">
      <c r="A20" s="21"/>
      <c r="B20" s="205"/>
      <c r="C20" s="206"/>
      <c r="D20" s="138"/>
      <c r="E20" s="147"/>
      <c r="F20" s="20"/>
      <c r="G20" s="10"/>
      <c r="H20" s="147"/>
      <c r="I20" s="20"/>
      <c r="J20" s="10"/>
      <c r="K20" s="147"/>
      <c r="L20" s="20"/>
      <c r="M20" s="10"/>
      <c r="N20" s="147"/>
      <c r="O20" s="20"/>
      <c r="P20" s="10"/>
      <c r="Q20" s="147"/>
      <c r="R20" s="20"/>
      <c r="S20" s="10"/>
      <c r="T20" s="147"/>
      <c r="U20" s="20"/>
      <c r="V20" s="10"/>
      <c r="W20" s="75" t="e">
        <f t="shared" ref="W20:W33" si="6">AVERAGE(E20,H20,K20,N20,Q20)</f>
        <v>#DIV/0!</v>
      </c>
      <c r="X20" s="8">
        <f t="shared" si="4"/>
        <v>0</v>
      </c>
      <c r="Y20" s="8">
        <f t="shared" si="5"/>
        <v>0</v>
      </c>
    </row>
    <row r="21" spans="1:25" x14ac:dyDescent="0.2">
      <c r="A21" s="21"/>
      <c r="B21" s="205"/>
      <c r="C21" s="206"/>
      <c r="D21" s="138"/>
      <c r="E21" s="147"/>
      <c r="F21" s="20"/>
      <c r="G21" s="10"/>
      <c r="H21" s="147"/>
      <c r="I21" s="20"/>
      <c r="J21" s="10"/>
      <c r="K21" s="147"/>
      <c r="L21" s="20"/>
      <c r="M21" s="10"/>
      <c r="N21" s="147"/>
      <c r="O21" s="20"/>
      <c r="P21" s="10"/>
      <c r="Q21" s="147"/>
      <c r="R21" s="20"/>
      <c r="S21" s="10"/>
      <c r="T21" s="147"/>
      <c r="U21" s="20"/>
      <c r="V21" s="10"/>
      <c r="W21" s="75" t="e">
        <f t="shared" si="6"/>
        <v>#DIV/0!</v>
      </c>
      <c r="X21" s="8">
        <f t="shared" si="4"/>
        <v>0</v>
      </c>
      <c r="Y21" s="8">
        <f t="shared" si="5"/>
        <v>0</v>
      </c>
    </row>
    <row r="22" spans="1:25" x14ac:dyDescent="0.2">
      <c r="A22" s="21"/>
      <c r="B22" s="205"/>
      <c r="C22" s="206"/>
      <c r="D22" s="138"/>
      <c r="E22" s="147"/>
      <c r="F22" s="20"/>
      <c r="G22" s="10"/>
      <c r="H22" s="147"/>
      <c r="I22" s="20"/>
      <c r="J22" s="10"/>
      <c r="K22" s="147"/>
      <c r="L22" s="20"/>
      <c r="M22" s="10"/>
      <c r="N22" s="147"/>
      <c r="O22" s="20"/>
      <c r="P22" s="10"/>
      <c r="Q22" s="147"/>
      <c r="R22" s="20"/>
      <c r="S22" s="10"/>
      <c r="T22" s="147"/>
      <c r="U22" s="20"/>
      <c r="V22" s="10"/>
      <c r="W22" s="75" t="e">
        <f t="shared" si="6"/>
        <v>#DIV/0!</v>
      </c>
      <c r="X22" s="8">
        <f t="shared" si="4"/>
        <v>0</v>
      </c>
      <c r="Y22" s="8">
        <f t="shared" si="5"/>
        <v>0</v>
      </c>
    </row>
    <row r="23" spans="1:25" x14ac:dyDescent="0.2">
      <c r="A23" s="21"/>
      <c r="B23" s="205"/>
      <c r="C23" s="206"/>
      <c r="D23" s="138"/>
      <c r="E23" s="147"/>
      <c r="F23" s="20"/>
      <c r="G23" s="10"/>
      <c r="H23" s="147"/>
      <c r="I23" s="20"/>
      <c r="J23" s="10"/>
      <c r="K23" s="147"/>
      <c r="L23" s="20"/>
      <c r="M23" s="10"/>
      <c r="N23" s="147"/>
      <c r="O23" s="20"/>
      <c r="P23" s="10"/>
      <c r="Q23" s="147"/>
      <c r="R23" s="20"/>
      <c r="S23" s="10"/>
      <c r="T23" s="147"/>
      <c r="U23" s="20"/>
      <c r="V23" s="10"/>
      <c r="W23" s="75" t="e">
        <f t="shared" si="6"/>
        <v>#DIV/0!</v>
      </c>
      <c r="X23" s="8">
        <f t="shared" si="4"/>
        <v>0</v>
      </c>
      <c r="Y23" s="8">
        <f t="shared" si="5"/>
        <v>0</v>
      </c>
    </row>
    <row r="24" spans="1:25" x14ac:dyDescent="0.2">
      <c r="A24" s="21"/>
      <c r="B24" s="205"/>
      <c r="C24" s="206"/>
      <c r="D24" s="138"/>
      <c r="E24" s="147"/>
      <c r="F24" s="20"/>
      <c r="G24" s="10"/>
      <c r="H24" s="147"/>
      <c r="I24" s="20"/>
      <c r="J24" s="10"/>
      <c r="K24" s="147"/>
      <c r="L24" s="20"/>
      <c r="M24" s="10"/>
      <c r="N24" s="147"/>
      <c r="O24" s="20"/>
      <c r="P24" s="10"/>
      <c r="Q24" s="147"/>
      <c r="R24" s="20"/>
      <c r="S24" s="10"/>
      <c r="T24" s="147"/>
      <c r="U24" s="20"/>
      <c r="V24" s="10"/>
      <c r="W24" s="75" t="e">
        <f t="shared" si="6"/>
        <v>#DIV/0!</v>
      </c>
      <c r="X24" s="8">
        <f t="shared" si="4"/>
        <v>0</v>
      </c>
      <c r="Y24" s="8">
        <f t="shared" si="5"/>
        <v>0</v>
      </c>
    </row>
    <row r="25" spans="1:25" x14ac:dyDescent="0.2">
      <c r="A25" s="21"/>
      <c r="B25" s="205"/>
      <c r="C25" s="206"/>
      <c r="D25" s="138"/>
      <c r="E25" s="147"/>
      <c r="F25" s="20"/>
      <c r="G25" s="10"/>
      <c r="H25" s="147"/>
      <c r="I25" s="20"/>
      <c r="J25" s="10"/>
      <c r="K25" s="147"/>
      <c r="L25" s="20"/>
      <c r="M25" s="10"/>
      <c r="N25" s="147"/>
      <c r="O25" s="20"/>
      <c r="P25" s="10"/>
      <c r="Q25" s="147"/>
      <c r="R25" s="20"/>
      <c r="S25" s="10"/>
      <c r="T25" s="147"/>
      <c r="U25" s="20"/>
      <c r="V25" s="10"/>
      <c r="W25" s="75" t="e">
        <f t="shared" si="6"/>
        <v>#DIV/0!</v>
      </c>
      <c r="X25" s="8">
        <f t="shared" si="4"/>
        <v>0</v>
      </c>
      <c r="Y25" s="8">
        <f t="shared" si="5"/>
        <v>0</v>
      </c>
    </row>
    <row r="26" spans="1:25" x14ac:dyDescent="0.2">
      <c r="A26" s="21"/>
      <c r="B26" s="205"/>
      <c r="C26" s="206"/>
      <c r="D26" s="138"/>
      <c r="E26" s="147"/>
      <c r="F26" s="20"/>
      <c r="G26" s="10"/>
      <c r="H26" s="147"/>
      <c r="I26" s="20"/>
      <c r="J26" s="10"/>
      <c r="K26" s="147"/>
      <c r="L26" s="20"/>
      <c r="M26" s="10"/>
      <c r="N26" s="147"/>
      <c r="O26" s="20"/>
      <c r="P26" s="10"/>
      <c r="Q26" s="147"/>
      <c r="R26" s="20"/>
      <c r="S26" s="10"/>
      <c r="T26" s="147"/>
      <c r="U26" s="20"/>
      <c r="V26" s="10"/>
      <c r="W26" s="75" t="e">
        <f t="shared" si="6"/>
        <v>#DIV/0!</v>
      </c>
      <c r="X26" s="8">
        <f t="shared" si="4"/>
        <v>0</v>
      </c>
      <c r="Y26" s="8">
        <f t="shared" si="5"/>
        <v>0</v>
      </c>
    </row>
    <row r="27" spans="1:25" x14ac:dyDescent="0.2">
      <c r="A27" s="21"/>
      <c r="B27" s="205"/>
      <c r="C27" s="206"/>
      <c r="D27" s="138"/>
      <c r="E27" s="147"/>
      <c r="F27" s="20"/>
      <c r="G27" s="10"/>
      <c r="H27" s="147"/>
      <c r="I27" s="20"/>
      <c r="J27" s="10"/>
      <c r="K27" s="147"/>
      <c r="L27" s="20"/>
      <c r="M27" s="10"/>
      <c r="N27" s="147"/>
      <c r="O27" s="20"/>
      <c r="P27" s="10"/>
      <c r="Q27" s="147"/>
      <c r="R27" s="20"/>
      <c r="S27" s="10"/>
      <c r="T27" s="147"/>
      <c r="U27" s="20"/>
      <c r="V27" s="10"/>
      <c r="W27" s="75" t="e">
        <f t="shared" si="6"/>
        <v>#DIV/0!</v>
      </c>
      <c r="X27" s="8">
        <f t="shared" si="4"/>
        <v>0</v>
      </c>
      <c r="Y27" s="8">
        <f t="shared" si="5"/>
        <v>0</v>
      </c>
    </row>
    <row r="28" spans="1:25" x14ac:dyDescent="0.2">
      <c r="A28" s="21"/>
      <c r="B28" s="205"/>
      <c r="C28" s="206"/>
      <c r="D28" s="138"/>
      <c r="E28" s="147"/>
      <c r="F28" s="10"/>
      <c r="G28" s="10"/>
      <c r="H28" s="147"/>
      <c r="I28" s="20"/>
      <c r="J28" s="10"/>
      <c r="K28" s="147"/>
      <c r="L28" s="20"/>
      <c r="M28" s="10"/>
      <c r="N28" s="147"/>
      <c r="O28" s="20"/>
      <c r="P28" s="10"/>
      <c r="Q28" s="147"/>
      <c r="R28" s="20"/>
      <c r="S28" s="10"/>
      <c r="T28" s="147"/>
      <c r="U28" s="20"/>
      <c r="V28" s="10"/>
      <c r="W28" s="75" t="e">
        <f t="shared" si="6"/>
        <v>#DIV/0!</v>
      </c>
      <c r="X28" s="8">
        <f t="shared" si="4"/>
        <v>0</v>
      </c>
      <c r="Y28" s="8">
        <f t="shared" si="5"/>
        <v>0</v>
      </c>
    </row>
    <row r="29" spans="1:25" x14ac:dyDescent="0.2">
      <c r="A29" s="21"/>
      <c r="B29" s="205"/>
      <c r="C29" s="206"/>
      <c r="D29" s="138"/>
      <c r="E29" s="147"/>
      <c r="F29" s="20"/>
      <c r="G29" s="10"/>
      <c r="H29" s="147"/>
      <c r="I29" s="20"/>
      <c r="J29" s="10"/>
      <c r="K29" s="147"/>
      <c r="L29" s="20"/>
      <c r="M29" s="10"/>
      <c r="N29" s="147"/>
      <c r="O29" s="20"/>
      <c r="P29" s="10"/>
      <c r="Q29" s="147"/>
      <c r="R29" s="20"/>
      <c r="S29" s="10"/>
      <c r="T29" s="147"/>
      <c r="U29" s="20"/>
      <c r="V29" s="10"/>
      <c r="W29" s="75" t="e">
        <f t="shared" si="6"/>
        <v>#DIV/0!</v>
      </c>
      <c r="X29" s="8">
        <f t="shared" si="4"/>
        <v>0</v>
      </c>
      <c r="Y29" s="8">
        <f t="shared" si="5"/>
        <v>0</v>
      </c>
    </row>
    <row r="30" spans="1:25" x14ac:dyDescent="0.2">
      <c r="A30" s="21"/>
      <c r="B30" s="205"/>
      <c r="C30" s="206"/>
      <c r="D30" s="138"/>
      <c r="E30" s="147"/>
      <c r="F30" s="20"/>
      <c r="G30" s="10"/>
      <c r="H30" s="147"/>
      <c r="I30" s="20"/>
      <c r="J30" s="10"/>
      <c r="K30" s="147"/>
      <c r="L30" s="20"/>
      <c r="M30" s="10"/>
      <c r="N30" s="147"/>
      <c r="O30" s="20"/>
      <c r="P30" s="10"/>
      <c r="Q30" s="147"/>
      <c r="R30" s="20"/>
      <c r="S30" s="10"/>
      <c r="T30" s="147"/>
      <c r="U30" s="20"/>
      <c r="V30" s="10"/>
      <c r="W30" s="75" t="e">
        <f t="shared" si="6"/>
        <v>#DIV/0!</v>
      </c>
      <c r="X30" s="8">
        <f t="shared" si="4"/>
        <v>0</v>
      </c>
      <c r="Y30" s="8">
        <f t="shared" si="5"/>
        <v>0</v>
      </c>
    </row>
    <row r="31" spans="1:25" x14ac:dyDescent="0.2">
      <c r="A31" s="21"/>
      <c r="B31" s="205"/>
      <c r="C31" s="206"/>
      <c r="D31" s="138"/>
      <c r="E31" s="147"/>
      <c r="F31" s="20"/>
      <c r="G31" s="10"/>
      <c r="H31" s="147"/>
      <c r="I31" s="20"/>
      <c r="J31" s="10"/>
      <c r="K31" s="147"/>
      <c r="L31" s="20"/>
      <c r="M31" s="10"/>
      <c r="N31" s="147"/>
      <c r="O31" s="20"/>
      <c r="P31" s="10"/>
      <c r="Q31" s="147"/>
      <c r="R31" s="20"/>
      <c r="S31" s="10"/>
      <c r="T31" s="147"/>
      <c r="U31" s="20"/>
      <c r="V31" s="10"/>
      <c r="W31" s="75" t="e">
        <f t="shared" si="6"/>
        <v>#DIV/0!</v>
      </c>
      <c r="X31" s="8">
        <f t="shared" si="4"/>
        <v>0</v>
      </c>
      <c r="Y31" s="8">
        <f t="shared" si="5"/>
        <v>0</v>
      </c>
    </row>
    <row r="32" spans="1:25" x14ac:dyDescent="0.2">
      <c r="A32" s="21"/>
      <c r="B32" s="205"/>
      <c r="C32" s="206"/>
      <c r="D32" s="138"/>
      <c r="E32" s="147"/>
      <c r="F32" s="10"/>
      <c r="G32" s="10"/>
      <c r="H32" s="147"/>
      <c r="I32" s="20"/>
      <c r="J32" s="10"/>
      <c r="K32" s="147"/>
      <c r="L32" s="20"/>
      <c r="M32" s="10"/>
      <c r="N32" s="147"/>
      <c r="O32" s="20"/>
      <c r="P32" s="10"/>
      <c r="Q32" s="147"/>
      <c r="R32" s="20"/>
      <c r="S32" s="10"/>
      <c r="T32" s="147"/>
      <c r="U32" s="20"/>
      <c r="V32" s="10"/>
      <c r="W32" s="75" t="e">
        <f t="shared" si="6"/>
        <v>#DIV/0!</v>
      </c>
      <c r="X32" s="8">
        <f t="shared" si="4"/>
        <v>0</v>
      </c>
      <c r="Y32" s="8">
        <f t="shared" si="5"/>
        <v>0</v>
      </c>
    </row>
    <row r="33" spans="1:25" s="99" customFormat="1" ht="13.5" thickBot="1" x14ac:dyDescent="0.25">
      <c r="A33" s="116" t="s">
        <v>55</v>
      </c>
      <c r="B33" s="209"/>
      <c r="C33" s="210"/>
      <c r="D33" s="117"/>
      <c r="E33" s="118"/>
      <c r="F33" s="119">
        <f>SUM(F19:F32)</f>
        <v>0</v>
      </c>
      <c r="G33" s="119">
        <f>SUM(G19:G32)</f>
        <v>0</v>
      </c>
      <c r="H33" s="119"/>
      <c r="I33" s="119">
        <f>SUM(I19:I32)</f>
        <v>0</v>
      </c>
      <c r="J33" s="119">
        <f>SUM(J19:J32)</f>
        <v>0</v>
      </c>
      <c r="K33" s="119"/>
      <c r="L33" s="119">
        <f>SUM(L19:L32)</f>
        <v>0</v>
      </c>
      <c r="M33" s="119">
        <f>SUM(M19:M32)</f>
        <v>0</v>
      </c>
      <c r="N33" s="118"/>
      <c r="O33" s="119">
        <f>SUM(O19:O32)</f>
        <v>0</v>
      </c>
      <c r="P33" s="119">
        <f>SUM(P19:P32)</f>
        <v>0</v>
      </c>
      <c r="Q33" s="118"/>
      <c r="R33" s="119">
        <f>SUM(R19:R32)</f>
        <v>0</v>
      </c>
      <c r="S33" s="119">
        <f>SUM(S19:S32)</f>
        <v>0</v>
      </c>
      <c r="T33" s="118"/>
      <c r="U33" s="119">
        <f>SUM(U19:U32)</f>
        <v>0</v>
      </c>
      <c r="V33" s="119">
        <f>SUM(V19:V32)</f>
        <v>0</v>
      </c>
      <c r="W33" s="120" t="e">
        <f t="shared" si="6"/>
        <v>#DIV/0!</v>
      </c>
      <c r="X33" s="119">
        <f>SUM(X19:X32)</f>
        <v>0</v>
      </c>
      <c r="Y33" s="119">
        <f>SUM(Y19:Y32)</f>
        <v>0</v>
      </c>
    </row>
    <row r="34" spans="1:25" ht="14.25" thickTop="1" thickBot="1" x14ac:dyDescent="0.25">
      <c r="A34" s="202" t="s">
        <v>56</v>
      </c>
      <c r="B34" s="203"/>
      <c r="C34" s="204"/>
      <c r="D34" s="64"/>
      <c r="E34" s="61"/>
      <c r="F34" s="23">
        <f>F17+F33</f>
        <v>0</v>
      </c>
      <c r="G34" s="24">
        <f>G17+G33</f>
        <v>0</v>
      </c>
      <c r="H34" s="61"/>
      <c r="I34" s="24">
        <f>I17+I33</f>
        <v>0</v>
      </c>
      <c r="J34" s="24">
        <f>J17+J33</f>
        <v>0</v>
      </c>
      <c r="K34" s="61"/>
      <c r="L34" s="24">
        <f>L17+L33</f>
        <v>0</v>
      </c>
      <c r="M34" s="24">
        <f>M17+M33</f>
        <v>0</v>
      </c>
      <c r="N34" s="61"/>
      <c r="O34" s="24">
        <f>O17+O33</f>
        <v>0</v>
      </c>
      <c r="P34" s="24">
        <f>P17+P33</f>
        <v>0</v>
      </c>
      <c r="Q34" s="61"/>
      <c r="R34" s="24">
        <f>R17+R33</f>
        <v>0</v>
      </c>
      <c r="S34" s="24">
        <f>S17+S33</f>
        <v>0</v>
      </c>
      <c r="T34" s="61"/>
      <c r="U34" s="24">
        <f>U17+U33</f>
        <v>0</v>
      </c>
      <c r="V34" s="24">
        <f>V17+V33</f>
        <v>0</v>
      </c>
      <c r="W34" s="61"/>
      <c r="X34" s="24">
        <f>X17+X33</f>
        <v>0</v>
      </c>
      <c r="Y34" s="25">
        <f>Y17+Y33</f>
        <v>0</v>
      </c>
    </row>
    <row r="35" spans="1:25" ht="13.5" thickTop="1" x14ac:dyDescent="0.2"/>
    <row r="37" spans="1:25" x14ac:dyDescent="0.2">
      <c r="A37" s="207" t="s">
        <v>57</v>
      </c>
      <c r="B37" s="180"/>
      <c r="C37" s="181"/>
      <c r="D37" s="63"/>
      <c r="E37" s="207" t="str">
        <f>E4</f>
        <v>2027/28</v>
      </c>
      <c r="F37" s="180"/>
      <c r="G37" s="181"/>
      <c r="H37" s="207" t="str">
        <f>H4</f>
        <v>2028/29</v>
      </c>
      <c r="I37" s="180"/>
      <c r="J37" s="181"/>
      <c r="K37" s="207" t="str">
        <f>K4</f>
        <v>2029/30</v>
      </c>
      <c r="L37" s="180"/>
      <c r="M37" s="181"/>
      <c r="N37" s="207" t="str">
        <f>N4</f>
        <v>2030/31</v>
      </c>
      <c r="O37" s="180"/>
      <c r="P37" s="181"/>
      <c r="Q37" s="207" t="str">
        <f>Q4</f>
        <v>2031/32</v>
      </c>
      <c r="R37" s="180"/>
      <c r="S37" s="181"/>
      <c r="T37" s="207" t="str">
        <f>T4</f>
        <v>2032/33</v>
      </c>
      <c r="U37" s="180"/>
      <c r="V37" s="181"/>
      <c r="W37" s="207" t="s">
        <v>15</v>
      </c>
      <c r="X37" s="180"/>
      <c r="Y37" s="181"/>
    </row>
    <row r="38" spans="1:25" x14ac:dyDescent="0.2">
      <c r="A38" s="4" t="s">
        <v>44</v>
      </c>
      <c r="B38" s="4" t="s">
        <v>45</v>
      </c>
      <c r="C38" s="19" t="s">
        <v>58</v>
      </c>
      <c r="D38" s="19" t="s">
        <v>46</v>
      </c>
      <c r="E38" s="60" t="s">
        <v>47</v>
      </c>
      <c r="F38" s="5" t="s">
        <v>48</v>
      </c>
      <c r="G38" s="6" t="s">
        <v>49</v>
      </c>
      <c r="H38" s="60" t="s">
        <v>47</v>
      </c>
      <c r="I38" s="5" t="s">
        <v>48</v>
      </c>
      <c r="J38" s="6" t="s">
        <v>49</v>
      </c>
      <c r="K38" s="60" t="s">
        <v>47</v>
      </c>
      <c r="L38" s="5" t="s">
        <v>48</v>
      </c>
      <c r="M38" s="6" t="s">
        <v>49</v>
      </c>
      <c r="N38" s="60" t="s">
        <v>47</v>
      </c>
      <c r="O38" s="5" t="s">
        <v>48</v>
      </c>
      <c r="P38" s="6" t="s">
        <v>49</v>
      </c>
      <c r="Q38" s="60" t="s">
        <v>47</v>
      </c>
      <c r="R38" s="5" t="s">
        <v>48</v>
      </c>
      <c r="S38" s="6" t="s">
        <v>49</v>
      </c>
      <c r="T38" s="60" t="s">
        <v>47</v>
      </c>
      <c r="U38" s="5" t="s">
        <v>48</v>
      </c>
      <c r="V38" s="6" t="s">
        <v>49</v>
      </c>
      <c r="W38" s="62" t="s">
        <v>47</v>
      </c>
      <c r="X38" s="5" t="s">
        <v>48</v>
      </c>
      <c r="Y38" s="4" t="s">
        <v>49</v>
      </c>
    </row>
    <row r="39" spans="1:25" x14ac:dyDescent="0.2">
      <c r="A39" s="126" t="s">
        <v>59</v>
      </c>
      <c r="B39" s="215" t="s">
        <v>52</v>
      </c>
      <c r="C39" s="216"/>
      <c r="D39" s="145"/>
      <c r="E39" s="146"/>
      <c r="F39" s="127"/>
      <c r="G39" s="127"/>
      <c r="H39" s="146"/>
      <c r="I39" s="127"/>
      <c r="J39" s="127"/>
      <c r="K39" s="146"/>
      <c r="L39" s="127"/>
      <c r="M39" s="127"/>
      <c r="N39" s="146"/>
      <c r="O39" s="128"/>
      <c r="P39" s="127"/>
      <c r="Q39" s="146"/>
      <c r="R39" s="128"/>
      <c r="S39" s="127"/>
      <c r="T39" s="146"/>
      <c r="U39" s="128"/>
      <c r="V39" s="127"/>
      <c r="W39" s="124"/>
      <c r="X39" s="125"/>
      <c r="Y39" s="125"/>
    </row>
    <row r="40" spans="1:25" x14ac:dyDescent="0.2">
      <c r="A40" s="110"/>
      <c r="B40" s="150"/>
      <c r="C40" s="150"/>
      <c r="D40" s="150"/>
      <c r="E40" s="147"/>
      <c r="F40" s="20"/>
      <c r="G40" s="10"/>
      <c r="H40" s="147"/>
      <c r="I40" s="20"/>
      <c r="J40" s="10"/>
      <c r="K40" s="147"/>
      <c r="L40" s="20"/>
      <c r="M40" s="10"/>
      <c r="N40" s="147"/>
      <c r="O40" s="20"/>
      <c r="P40" s="10"/>
      <c r="Q40" s="147"/>
      <c r="R40" s="20"/>
      <c r="S40" s="20"/>
      <c r="T40" s="147"/>
      <c r="U40" s="20"/>
      <c r="V40" s="20"/>
      <c r="W40" s="75" t="e">
        <f t="shared" ref="W40:W47" si="7">AVERAGE(E40,H40,K40,N40,Q40)</f>
        <v>#DIV/0!</v>
      </c>
      <c r="X40" s="8">
        <f t="shared" ref="X40:X49" si="8">SUM(F40,I40,L40,O40,R40,U40)</f>
        <v>0</v>
      </c>
      <c r="Y40" s="8">
        <f t="shared" ref="Y40:Y49" si="9">SUM(G40,J40,M40,P40,S40,V40)</f>
        <v>0</v>
      </c>
    </row>
    <row r="41" spans="1:25" x14ac:dyDescent="0.2">
      <c r="A41" s="110"/>
      <c r="B41" s="22"/>
      <c r="C41" s="22"/>
      <c r="D41" s="22"/>
      <c r="E41" s="147"/>
      <c r="F41" s="20"/>
      <c r="G41" s="10"/>
      <c r="H41" s="147"/>
      <c r="I41" s="20"/>
      <c r="J41" s="10"/>
      <c r="K41" s="147"/>
      <c r="L41" s="20"/>
      <c r="M41" s="10"/>
      <c r="N41" s="147"/>
      <c r="O41" s="20"/>
      <c r="P41" s="10"/>
      <c r="Q41" s="147"/>
      <c r="R41" s="20"/>
      <c r="S41" s="20"/>
      <c r="T41" s="147"/>
      <c r="U41" s="20"/>
      <c r="V41" s="20"/>
      <c r="W41" s="75" t="e">
        <f t="shared" si="7"/>
        <v>#DIV/0!</v>
      </c>
      <c r="X41" s="8">
        <f t="shared" si="8"/>
        <v>0</v>
      </c>
      <c r="Y41" s="8">
        <f t="shared" si="9"/>
        <v>0</v>
      </c>
    </row>
    <row r="42" spans="1:25" x14ac:dyDescent="0.2">
      <c r="A42" s="110"/>
      <c r="B42" s="22"/>
      <c r="C42" s="22"/>
      <c r="D42" s="22"/>
      <c r="E42" s="147"/>
      <c r="F42" s="20"/>
      <c r="G42" s="10"/>
      <c r="H42" s="147"/>
      <c r="I42" s="20"/>
      <c r="J42" s="10"/>
      <c r="K42" s="147"/>
      <c r="L42" s="20"/>
      <c r="M42" s="10"/>
      <c r="N42" s="147"/>
      <c r="O42" s="20"/>
      <c r="P42" s="10"/>
      <c r="Q42" s="147"/>
      <c r="R42" s="20"/>
      <c r="S42" s="20"/>
      <c r="T42" s="147"/>
      <c r="U42" s="20"/>
      <c r="V42" s="20"/>
      <c r="W42" s="75" t="e">
        <f t="shared" si="7"/>
        <v>#DIV/0!</v>
      </c>
      <c r="X42" s="8">
        <f t="shared" si="8"/>
        <v>0</v>
      </c>
      <c r="Y42" s="8">
        <f t="shared" si="9"/>
        <v>0</v>
      </c>
    </row>
    <row r="43" spans="1:25" x14ac:dyDescent="0.2">
      <c r="A43" s="110"/>
      <c r="B43" s="22"/>
      <c r="C43" s="22"/>
      <c r="D43" s="22"/>
      <c r="E43" s="147"/>
      <c r="F43" s="20"/>
      <c r="G43" s="10"/>
      <c r="H43" s="147"/>
      <c r="I43" s="20"/>
      <c r="J43" s="10"/>
      <c r="K43" s="147"/>
      <c r="L43" s="20"/>
      <c r="M43" s="10"/>
      <c r="N43" s="147"/>
      <c r="O43" s="20"/>
      <c r="P43" s="10"/>
      <c r="Q43" s="147"/>
      <c r="R43" s="20"/>
      <c r="S43" s="20"/>
      <c r="T43" s="147"/>
      <c r="U43" s="20"/>
      <c r="V43" s="20"/>
      <c r="W43" s="75" t="e">
        <f t="shared" si="7"/>
        <v>#DIV/0!</v>
      </c>
      <c r="X43" s="8">
        <f t="shared" si="8"/>
        <v>0</v>
      </c>
      <c r="Y43" s="8">
        <f t="shared" si="9"/>
        <v>0</v>
      </c>
    </row>
    <row r="44" spans="1:25" x14ac:dyDescent="0.2">
      <c r="A44" s="110"/>
      <c r="B44" s="22"/>
      <c r="C44" s="22"/>
      <c r="D44" s="22"/>
      <c r="E44" s="147"/>
      <c r="F44" s="20"/>
      <c r="G44" s="10"/>
      <c r="H44" s="147"/>
      <c r="I44" s="20"/>
      <c r="J44" s="10"/>
      <c r="K44" s="147"/>
      <c r="L44" s="20"/>
      <c r="M44" s="10"/>
      <c r="N44" s="147"/>
      <c r="O44" s="20"/>
      <c r="P44" s="10"/>
      <c r="Q44" s="147"/>
      <c r="R44" s="20"/>
      <c r="S44" s="20"/>
      <c r="T44" s="147"/>
      <c r="U44" s="20"/>
      <c r="V44" s="20"/>
      <c r="W44" s="75" t="e">
        <f t="shared" si="7"/>
        <v>#DIV/0!</v>
      </c>
      <c r="X44" s="8">
        <f t="shared" si="8"/>
        <v>0</v>
      </c>
      <c r="Y44" s="8">
        <f t="shared" si="9"/>
        <v>0</v>
      </c>
    </row>
    <row r="45" spans="1:25" x14ac:dyDescent="0.2">
      <c r="A45" s="110"/>
      <c r="B45" s="22"/>
      <c r="C45" s="22"/>
      <c r="D45" s="22"/>
      <c r="E45" s="147"/>
      <c r="F45" s="20"/>
      <c r="G45" s="10"/>
      <c r="H45" s="147"/>
      <c r="I45" s="20"/>
      <c r="J45" s="10"/>
      <c r="K45" s="147"/>
      <c r="L45" s="20"/>
      <c r="M45" s="10"/>
      <c r="N45" s="147"/>
      <c r="O45" s="20"/>
      <c r="P45" s="10"/>
      <c r="Q45" s="147"/>
      <c r="R45" s="20"/>
      <c r="S45" s="20"/>
      <c r="T45" s="147"/>
      <c r="U45" s="20"/>
      <c r="V45" s="20"/>
      <c r="W45" s="75" t="e">
        <f t="shared" si="7"/>
        <v>#DIV/0!</v>
      </c>
      <c r="X45" s="8">
        <f t="shared" si="8"/>
        <v>0</v>
      </c>
      <c r="Y45" s="8">
        <f t="shared" si="9"/>
        <v>0</v>
      </c>
    </row>
    <row r="46" spans="1:25" x14ac:dyDescent="0.2">
      <c r="A46" s="21"/>
      <c r="B46" s="22"/>
      <c r="C46" s="22"/>
      <c r="D46" s="22"/>
      <c r="E46" s="147"/>
      <c r="F46" s="20"/>
      <c r="G46" s="10"/>
      <c r="H46" s="147"/>
      <c r="I46" s="20"/>
      <c r="J46" s="10"/>
      <c r="K46" s="147"/>
      <c r="L46" s="20"/>
      <c r="M46" s="10"/>
      <c r="N46" s="147"/>
      <c r="O46" s="20"/>
      <c r="P46" s="10"/>
      <c r="Q46" s="147"/>
      <c r="R46" s="20"/>
      <c r="S46" s="20"/>
      <c r="T46" s="147"/>
      <c r="U46" s="20"/>
      <c r="V46" s="20"/>
      <c r="W46" s="75" t="e">
        <f t="shared" si="7"/>
        <v>#DIV/0!</v>
      </c>
      <c r="X46" s="8">
        <f t="shared" si="8"/>
        <v>0</v>
      </c>
      <c r="Y46" s="8">
        <f t="shared" si="9"/>
        <v>0</v>
      </c>
    </row>
    <row r="47" spans="1:25" x14ac:dyDescent="0.2">
      <c r="A47" s="21"/>
      <c r="B47" s="22"/>
      <c r="C47" s="22"/>
      <c r="D47" s="22"/>
      <c r="E47" s="147"/>
      <c r="F47" s="20"/>
      <c r="G47" s="10"/>
      <c r="H47" s="147"/>
      <c r="I47" s="20"/>
      <c r="J47" s="10"/>
      <c r="K47" s="147"/>
      <c r="L47" s="20"/>
      <c r="M47" s="10"/>
      <c r="N47" s="147"/>
      <c r="O47" s="20"/>
      <c r="P47" s="10"/>
      <c r="Q47" s="147"/>
      <c r="R47" s="20"/>
      <c r="S47" s="20"/>
      <c r="T47" s="147"/>
      <c r="U47" s="20"/>
      <c r="V47" s="20"/>
      <c r="W47" s="75" t="e">
        <f t="shared" si="7"/>
        <v>#DIV/0!</v>
      </c>
      <c r="X47" s="8">
        <f t="shared" si="8"/>
        <v>0</v>
      </c>
      <c r="Y47" s="8">
        <f t="shared" si="9"/>
        <v>0</v>
      </c>
    </row>
    <row r="48" spans="1:25" x14ac:dyDescent="0.2">
      <c r="A48" s="110"/>
      <c r="B48" s="150"/>
      <c r="C48" s="150"/>
      <c r="D48" s="150"/>
      <c r="E48" s="147"/>
      <c r="F48" s="20"/>
      <c r="G48" s="10"/>
      <c r="H48" s="147"/>
      <c r="I48" s="20"/>
      <c r="J48" s="10"/>
      <c r="K48" s="147"/>
      <c r="L48" s="20"/>
      <c r="M48" s="10"/>
      <c r="N48" s="147"/>
      <c r="O48" s="20"/>
      <c r="P48" s="10"/>
      <c r="Q48" s="147"/>
      <c r="R48" s="20"/>
      <c r="S48" s="20"/>
      <c r="T48" s="147"/>
      <c r="U48" s="20"/>
      <c r="V48" s="20"/>
      <c r="W48" s="75" t="e">
        <f t="shared" ref="W48:W50" si="10">AVERAGE(E48,H48,K48,N48,Q48)</f>
        <v>#DIV/0!</v>
      </c>
      <c r="X48" s="8">
        <f t="shared" si="8"/>
        <v>0</v>
      </c>
      <c r="Y48" s="8">
        <f t="shared" si="9"/>
        <v>0</v>
      </c>
    </row>
    <row r="49" spans="1:25" x14ac:dyDescent="0.2">
      <c r="A49" s="21"/>
      <c r="B49" s="22"/>
      <c r="C49" s="22"/>
      <c r="D49" s="22"/>
      <c r="E49" s="147"/>
      <c r="F49" s="20"/>
      <c r="G49" s="10"/>
      <c r="H49" s="147"/>
      <c r="I49" s="20"/>
      <c r="J49" s="10"/>
      <c r="K49" s="147"/>
      <c r="L49" s="20"/>
      <c r="M49" s="10"/>
      <c r="N49" s="147"/>
      <c r="O49" s="20"/>
      <c r="P49" s="10"/>
      <c r="Q49" s="147"/>
      <c r="R49" s="20"/>
      <c r="S49" s="20"/>
      <c r="T49" s="147"/>
      <c r="U49" s="20"/>
      <c r="V49" s="20"/>
      <c r="W49" s="75" t="e">
        <f t="shared" si="10"/>
        <v>#DIV/0!</v>
      </c>
      <c r="X49" s="8">
        <f t="shared" si="8"/>
        <v>0</v>
      </c>
      <c r="Y49" s="8">
        <f t="shared" si="9"/>
        <v>0</v>
      </c>
    </row>
    <row r="50" spans="1:25" s="99" customFormat="1" x14ac:dyDescent="0.2">
      <c r="A50" s="116" t="s">
        <v>60</v>
      </c>
      <c r="B50" s="209"/>
      <c r="C50" s="210"/>
      <c r="D50" s="117"/>
      <c r="E50" s="118"/>
      <c r="F50" s="121">
        <f>SUM(F40:F49)</f>
        <v>0</v>
      </c>
      <c r="G50" s="115">
        <f>SUM(G40:G49)</f>
        <v>0</v>
      </c>
      <c r="H50" s="118"/>
      <c r="I50" s="121">
        <f>SUM(I40:I49)</f>
        <v>0</v>
      </c>
      <c r="J50" s="115">
        <f>SUM(J40:J49)</f>
        <v>0</v>
      </c>
      <c r="K50" s="118"/>
      <c r="L50" s="121">
        <f>SUM(L40:L49)</f>
        <v>0</v>
      </c>
      <c r="M50" s="115">
        <f>SUM(M40:M49)</f>
        <v>0</v>
      </c>
      <c r="N50" s="118"/>
      <c r="O50" s="121">
        <f>SUM(O40:O49)</f>
        <v>0</v>
      </c>
      <c r="P50" s="115">
        <f>SUM(P40:P49)</f>
        <v>0</v>
      </c>
      <c r="Q50" s="118"/>
      <c r="R50" s="121">
        <f>SUM(R40:R49)</f>
        <v>0</v>
      </c>
      <c r="S50" s="115">
        <f>SUM(S40:S49)</f>
        <v>0</v>
      </c>
      <c r="T50" s="118"/>
      <c r="U50" s="121">
        <f>SUM(U40:U49)</f>
        <v>0</v>
      </c>
      <c r="V50" s="115">
        <f>SUM(V40:V49)</f>
        <v>0</v>
      </c>
      <c r="W50" s="120" t="e">
        <f t="shared" si="10"/>
        <v>#DIV/0!</v>
      </c>
      <c r="X50" s="121">
        <f>SUM(X40:X49)</f>
        <v>0</v>
      </c>
      <c r="Y50" s="119">
        <f>SUM(Y40:Y49)</f>
        <v>0</v>
      </c>
    </row>
    <row r="51" spans="1:25" x14ac:dyDescent="0.2">
      <c r="A51" s="111" t="s">
        <v>54</v>
      </c>
      <c r="B51" s="217"/>
      <c r="C51" s="218"/>
      <c r="D51" s="151"/>
      <c r="E51" s="152"/>
      <c r="F51" s="112"/>
      <c r="G51" s="113"/>
      <c r="H51" s="152"/>
      <c r="I51" s="112"/>
      <c r="J51" s="113"/>
      <c r="K51" s="152"/>
      <c r="L51" s="112"/>
      <c r="M51" s="113"/>
      <c r="N51" s="152"/>
      <c r="O51" s="112"/>
      <c r="P51" s="113"/>
      <c r="Q51" s="152"/>
      <c r="R51" s="112"/>
      <c r="S51" s="113"/>
      <c r="T51" s="152"/>
      <c r="U51" s="112"/>
      <c r="V51" s="113"/>
      <c r="W51" s="124"/>
      <c r="X51" s="125"/>
      <c r="Y51" s="125"/>
    </row>
    <row r="52" spans="1:25" x14ac:dyDescent="0.2">
      <c r="A52" s="21"/>
      <c r="B52" s="22"/>
      <c r="C52" s="22"/>
      <c r="D52" s="22"/>
      <c r="E52" s="147"/>
      <c r="F52" s="20"/>
      <c r="G52" s="10"/>
      <c r="H52" s="147"/>
      <c r="I52" s="20"/>
      <c r="J52" s="10"/>
      <c r="K52" s="147"/>
      <c r="L52" s="20"/>
      <c r="M52" s="10"/>
      <c r="N52" s="147"/>
      <c r="O52" s="20"/>
      <c r="P52" s="10"/>
      <c r="Q52" s="147"/>
      <c r="R52" s="20"/>
      <c r="S52" s="20"/>
      <c r="T52" s="147"/>
      <c r="U52" s="20"/>
      <c r="V52" s="20"/>
      <c r="W52" s="75" t="e">
        <f t="shared" ref="W52:W63" si="11">AVERAGE(E52,H52,K52,N52,Q52)</f>
        <v>#DIV/0!</v>
      </c>
      <c r="X52" s="8">
        <f t="shared" ref="X52:X63" si="12">SUM(F52,I52,L52,O52,R52,U52)</f>
        <v>0</v>
      </c>
      <c r="Y52" s="8">
        <f t="shared" ref="Y52:Y63" si="13">SUM(G52,J52,M52,P52,S52,V52)</f>
        <v>0</v>
      </c>
    </row>
    <row r="53" spans="1:25" x14ac:dyDescent="0.2">
      <c r="A53" s="21"/>
      <c r="B53" s="22"/>
      <c r="C53" s="22"/>
      <c r="D53" s="22"/>
      <c r="E53" s="147"/>
      <c r="F53" s="20"/>
      <c r="G53" s="10"/>
      <c r="H53" s="147"/>
      <c r="I53" s="20"/>
      <c r="J53" s="10"/>
      <c r="K53" s="147"/>
      <c r="L53" s="20"/>
      <c r="M53" s="10"/>
      <c r="N53" s="147"/>
      <c r="O53" s="20"/>
      <c r="P53" s="10"/>
      <c r="Q53" s="147"/>
      <c r="R53" s="20"/>
      <c r="S53" s="20"/>
      <c r="T53" s="147"/>
      <c r="U53" s="20"/>
      <c r="V53" s="20"/>
      <c r="W53" s="75" t="e">
        <f t="shared" si="11"/>
        <v>#DIV/0!</v>
      </c>
      <c r="X53" s="8">
        <f t="shared" si="12"/>
        <v>0</v>
      </c>
      <c r="Y53" s="8">
        <f t="shared" si="13"/>
        <v>0</v>
      </c>
    </row>
    <row r="54" spans="1:25" x14ac:dyDescent="0.2">
      <c r="A54" s="21"/>
      <c r="B54" s="22"/>
      <c r="C54" s="22"/>
      <c r="D54" s="22"/>
      <c r="E54" s="147"/>
      <c r="F54" s="20"/>
      <c r="G54" s="10"/>
      <c r="H54" s="147"/>
      <c r="I54" s="20"/>
      <c r="J54" s="10"/>
      <c r="K54" s="147"/>
      <c r="L54" s="20"/>
      <c r="M54" s="10"/>
      <c r="N54" s="147"/>
      <c r="O54" s="20"/>
      <c r="P54" s="10"/>
      <c r="Q54" s="147"/>
      <c r="R54" s="20"/>
      <c r="S54" s="20"/>
      <c r="T54" s="147"/>
      <c r="U54" s="20"/>
      <c r="V54" s="20"/>
      <c r="W54" s="75" t="e">
        <f t="shared" si="11"/>
        <v>#DIV/0!</v>
      </c>
      <c r="X54" s="8">
        <f t="shared" si="12"/>
        <v>0</v>
      </c>
      <c r="Y54" s="8">
        <f t="shared" si="13"/>
        <v>0</v>
      </c>
    </row>
    <row r="55" spans="1:25" x14ac:dyDescent="0.2">
      <c r="A55" s="21"/>
      <c r="B55" s="22"/>
      <c r="C55" s="22"/>
      <c r="D55" s="22"/>
      <c r="E55" s="147"/>
      <c r="F55" s="20"/>
      <c r="G55" s="10"/>
      <c r="H55" s="147"/>
      <c r="I55" s="20"/>
      <c r="J55" s="10"/>
      <c r="K55" s="147"/>
      <c r="L55" s="20"/>
      <c r="M55" s="10"/>
      <c r="N55" s="147"/>
      <c r="O55" s="20"/>
      <c r="P55" s="10"/>
      <c r="Q55" s="147"/>
      <c r="R55" s="20"/>
      <c r="S55" s="20"/>
      <c r="T55" s="147"/>
      <c r="U55" s="20"/>
      <c r="V55" s="20"/>
      <c r="W55" s="75" t="e">
        <f t="shared" si="11"/>
        <v>#DIV/0!</v>
      </c>
      <c r="X55" s="8">
        <f t="shared" si="12"/>
        <v>0</v>
      </c>
      <c r="Y55" s="8">
        <f t="shared" si="13"/>
        <v>0</v>
      </c>
    </row>
    <row r="56" spans="1:25" x14ac:dyDescent="0.2">
      <c r="A56" s="21"/>
      <c r="B56" s="22"/>
      <c r="C56" s="22"/>
      <c r="D56" s="22"/>
      <c r="E56" s="147"/>
      <c r="F56" s="20"/>
      <c r="G56" s="10"/>
      <c r="H56" s="147"/>
      <c r="I56" s="20"/>
      <c r="J56" s="10"/>
      <c r="K56" s="147"/>
      <c r="L56" s="20"/>
      <c r="M56" s="10"/>
      <c r="N56" s="147"/>
      <c r="O56" s="20"/>
      <c r="P56" s="10"/>
      <c r="Q56" s="147"/>
      <c r="R56" s="20"/>
      <c r="S56" s="20"/>
      <c r="T56" s="147"/>
      <c r="U56" s="20"/>
      <c r="V56" s="20"/>
      <c r="W56" s="75" t="e">
        <f t="shared" si="11"/>
        <v>#DIV/0!</v>
      </c>
      <c r="X56" s="8">
        <f t="shared" si="12"/>
        <v>0</v>
      </c>
      <c r="Y56" s="8">
        <f t="shared" si="13"/>
        <v>0</v>
      </c>
    </row>
    <row r="57" spans="1:25" x14ac:dyDescent="0.2">
      <c r="A57" s="21"/>
      <c r="B57" s="22"/>
      <c r="C57" s="22"/>
      <c r="D57" s="22"/>
      <c r="E57" s="147"/>
      <c r="F57" s="20"/>
      <c r="G57" s="10"/>
      <c r="H57" s="147"/>
      <c r="I57" s="20"/>
      <c r="J57" s="10"/>
      <c r="K57" s="147"/>
      <c r="L57" s="20"/>
      <c r="M57" s="10"/>
      <c r="N57" s="147"/>
      <c r="O57" s="20"/>
      <c r="P57" s="10"/>
      <c r="Q57" s="147"/>
      <c r="R57" s="20"/>
      <c r="S57" s="20"/>
      <c r="T57" s="147"/>
      <c r="U57" s="20"/>
      <c r="V57" s="20"/>
      <c r="W57" s="75" t="e">
        <f t="shared" si="11"/>
        <v>#DIV/0!</v>
      </c>
      <c r="X57" s="8">
        <f t="shared" si="12"/>
        <v>0</v>
      </c>
      <c r="Y57" s="8">
        <f t="shared" si="13"/>
        <v>0</v>
      </c>
    </row>
    <row r="58" spans="1:25" x14ac:dyDescent="0.2">
      <c r="A58" s="21"/>
      <c r="B58" s="22"/>
      <c r="C58" s="22"/>
      <c r="D58" s="22"/>
      <c r="E58" s="147"/>
      <c r="F58" s="20"/>
      <c r="G58" s="10"/>
      <c r="H58" s="147"/>
      <c r="I58" s="20"/>
      <c r="J58" s="10"/>
      <c r="K58" s="147"/>
      <c r="L58" s="20"/>
      <c r="M58" s="10"/>
      <c r="N58" s="147"/>
      <c r="O58" s="20"/>
      <c r="P58" s="10"/>
      <c r="Q58" s="147"/>
      <c r="R58" s="20"/>
      <c r="S58" s="20"/>
      <c r="T58" s="147"/>
      <c r="U58" s="20"/>
      <c r="V58" s="20"/>
      <c r="W58" s="75" t="e">
        <f t="shared" si="11"/>
        <v>#DIV/0!</v>
      </c>
      <c r="X58" s="8">
        <f t="shared" si="12"/>
        <v>0</v>
      </c>
      <c r="Y58" s="8">
        <f t="shared" si="13"/>
        <v>0</v>
      </c>
    </row>
    <row r="59" spans="1:25" x14ac:dyDescent="0.2">
      <c r="A59" s="21"/>
      <c r="B59" s="22"/>
      <c r="C59" s="22"/>
      <c r="D59" s="22"/>
      <c r="E59" s="147"/>
      <c r="F59" s="20"/>
      <c r="G59" s="10"/>
      <c r="H59" s="147"/>
      <c r="I59" s="20"/>
      <c r="J59" s="10"/>
      <c r="K59" s="147"/>
      <c r="L59" s="20"/>
      <c r="M59" s="10"/>
      <c r="N59" s="147"/>
      <c r="O59" s="20"/>
      <c r="P59" s="10"/>
      <c r="Q59" s="147"/>
      <c r="R59" s="20"/>
      <c r="S59" s="20"/>
      <c r="T59" s="147"/>
      <c r="U59" s="20"/>
      <c r="V59" s="20"/>
      <c r="W59" s="75" t="e">
        <f t="shared" si="11"/>
        <v>#DIV/0!</v>
      </c>
      <c r="X59" s="8">
        <f t="shared" si="12"/>
        <v>0</v>
      </c>
      <c r="Y59" s="8">
        <f t="shared" si="13"/>
        <v>0</v>
      </c>
    </row>
    <row r="60" spans="1:25" x14ac:dyDescent="0.2">
      <c r="A60" s="21"/>
      <c r="B60" s="22"/>
      <c r="C60" s="22"/>
      <c r="D60" s="22"/>
      <c r="E60" s="147"/>
      <c r="F60" s="20"/>
      <c r="G60" s="10"/>
      <c r="H60" s="147"/>
      <c r="I60" s="20"/>
      <c r="J60" s="10"/>
      <c r="K60" s="147"/>
      <c r="L60" s="20"/>
      <c r="M60" s="10"/>
      <c r="N60" s="147"/>
      <c r="O60" s="20"/>
      <c r="P60" s="10"/>
      <c r="Q60" s="147"/>
      <c r="R60" s="20"/>
      <c r="S60" s="20"/>
      <c r="T60" s="147"/>
      <c r="U60" s="20"/>
      <c r="V60" s="20"/>
      <c r="W60" s="75" t="e">
        <f t="shared" si="11"/>
        <v>#DIV/0!</v>
      </c>
      <c r="X60" s="8">
        <f t="shared" si="12"/>
        <v>0</v>
      </c>
      <c r="Y60" s="8">
        <f t="shared" si="13"/>
        <v>0</v>
      </c>
    </row>
    <row r="61" spans="1:25" x14ac:dyDescent="0.2">
      <c r="A61" s="21"/>
      <c r="B61" s="22"/>
      <c r="C61" s="22"/>
      <c r="D61" s="22"/>
      <c r="E61" s="147"/>
      <c r="F61" s="20"/>
      <c r="G61" s="10"/>
      <c r="H61" s="147"/>
      <c r="I61" s="20"/>
      <c r="J61" s="10"/>
      <c r="K61" s="147"/>
      <c r="L61" s="20"/>
      <c r="M61" s="10"/>
      <c r="N61" s="147"/>
      <c r="O61" s="20"/>
      <c r="P61" s="10"/>
      <c r="Q61" s="147"/>
      <c r="R61" s="20"/>
      <c r="S61" s="20"/>
      <c r="T61" s="147"/>
      <c r="U61" s="20"/>
      <c r="V61" s="20"/>
      <c r="W61" s="75" t="e">
        <f t="shared" si="11"/>
        <v>#DIV/0!</v>
      </c>
      <c r="X61" s="8">
        <f t="shared" si="12"/>
        <v>0</v>
      </c>
      <c r="Y61" s="8">
        <f t="shared" si="13"/>
        <v>0</v>
      </c>
    </row>
    <row r="62" spans="1:25" x14ac:dyDescent="0.2">
      <c r="A62" s="21"/>
      <c r="B62" s="22"/>
      <c r="C62" s="22"/>
      <c r="D62" s="22"/>
      <c r="E62" s="147"/>
      <c r="F62" s="20"/>
      <c r="G62" s="10"/>
      <c r="H62" s="147"/>
      <c r="I62" s="20"/>
      <c r="J62" s="10"/>
      <c r="K62" s="147"/>
      <c r="L62" s="20"/>
      <c r="M62" s="10"/>
      <c r="N62" s="147"/>
      <c r="O62" s="20"/>
      <c r="P62" s="10"/>
      <c r="Q62" s="147"/>
      <c r="R62" s="20"/>
      <c r="S62" s="20"/>
      <c r="T62" s="147"/>
      <c r="U62" s="20"/>
      <c r="V62" s="20"/>
      <c r="W62" s="75" t="e">
        <f t="shared" si="11"/>
        <v>#DIV/0!</v>
      </c>
      <c r="X62" s="8">
        <f t="shared" si="12"/>
        <v>0</v>
      </c>
      <c r="Y62" s="8">
        <f t="shared" si="13"/>
        <v>0</v>
      </c>
    </row>
    <row r="63" spans="1:25" x14ac:dyDescent="0.2">
      <c r="A63" s="21"/>
      <c r="B63" s="22"/>
      <c r="C63" s="22"/>
      <c r="D63" s="22"/>
      <c r="E63" s="147"/>
      <c r="F63" s="20"/>
      <c r="G63" s="10"/>
      <c r="H63" s="147"/>
      <c r="I63" s="20"/>
      <c r="J63" s="10"/>
      <c r="K63" s="147"/>
      <c r="L63" s="20"/>
      <c r="M63" s="10"/>
      <c r="N63" s="147"/>
      <c r="O63" s="20"/>
      <c r="P63" s="10"/>
      <c r="Q63" s="147"/>
      <c r="R63" s="20"/>
      <c r="S63" s="20"/>
      <c r="T63" s="147"/>
      <c r="U63" s="20"/>
      <c r="V63" s="20"/>
      <c r="W63" s="75" t="e">
        <f t="shared" si="11"/>
        <v>#DIV/0!</v>
      </c>
      <c r="X63" s="8">
        <f t="shared" si="12"/>
        <v>0</v>
      </c>
      <c r="Y63" s="8">
        <f t="shared" si="13"/>
        <v>0</v>
      </c>
    </row>
    <row r="64" spans="1:25" s="99" customFormat="1" ht="13.5" thickBot="1" x14ac:dyDescent="0.25">
      <c r="A64" s="116" t="s">
        <v>55</v>
      </c>
      <c r="B64" s="209"/>
      <c r="C64" s="210"/>
      <c r="D64" s="117"/>
      <c r="E64" s="118"/>
      <c r="F64" s="119">
        <f>SUM(F52:F63)</f>
        <v>0</v>
      </c>
      <c r="G64" s="119">
        <f>SUM(G52:G63)</f>
        <v>0</v>
      </c>
      <c r="H64" s="119"/>
      <c r="I64" s="119">
        <f>SUM(I52:I63)</f>
        <v>0</v>
      </c>
      <c r="J64" s="119">
        <f>SUM(J52:J63)</f>
        <v>0</v>
      </c>
      <c r="K64" s="119"/>
      <c r="L64" s="119">
        <f>SUM(L52:L63)</f>
        <v>0</v>
      </c>
      <c r="M64" s="119">
        <f>SUM(M52:M63)</f>
        <v>0</v>
      </c>
      <c r="N64" s="119"/>
      <c r="O64" s="119">
        <f>SUM(O52:O63)</f>
        <v>0</v>
      </c>
      <c r="P64" s="119">
        <f>SUM(P52:P63)</f>
        <v>0</v>
      </c>
      <c r="Q64" s="119"/>
      <c r="R64" s="119">
        <f>SUM(R52:R63)</f>
        <v>0</v>
      </c>
      <c r="S64" s="119">
        <f>SUM(S52:S63)</f>
        <v>0</v>
      </c>
      <c r="T64" s="119"/>
      <c r="U64" s="119">
        <f>SUM(U52:U63)</f>
        <v>0</v>
      </c>
      <c r="V64" s="119">
        <f>SUM(V52:V63)</f>
        <v>0</v>
      </c>
      <c r="W64" s="119"/>
      <c r="X64" s="119">
        <f>SUM(X52:X63)</f>
        <v>0</v>
      </c>
      <c r="Y64" s="119">
        <f>SUM(Y52:Y63)</f>
        <v>0</v>
      </c>
    </row>
    <row r="65" spans="1:25" ht="14.25" thickTop="1" thickBot="1" x14ac:dyDescent="0.25">
      <c r="A65" s="202" t="s">
        <v>56</v>
      </c>
      <c r="B65" s="203"/>
      <c r="C65" s="204"/>
      <c r="D65" s="64"/>
      <c r="E65" s="61"/>
      <c r="F65" s="23">
        <f>F50+F64</f>
        <v>0</v>
      </c>
      <c r="G65" s="23">
        <f>G50+G64</f>
        <v>0</v>
      </c>
      <c r="H65" s="23"/>
      <c r="I65" s="23">
        <f>I50+I64</f>
        <v>0</v>
      </c>
      <c r="J65" s="23">
        <f>J50+J64</f>
        <v>0</v>
      </c>
      <c r="K65" s="23"/>
      <c r="L65" s="23">
        <f>L50+L64</f>
        <v>0</v>
      </c>
      <c r="M65" s="23">
        <f>M50+M64</f>
        <v>0</v>
      </c>
      <c r="N65" s="23"/>
      <c r="O65" s="23">
        <f>O50+O64</f>
        <v>0</v>
      </c>
      <c r="P65" s="23">
        <f>P50+P64</f>
        <v>0</v>
      </c>
      <c r="Q65" s="23"/>
      <c r="R65" s="23">
        <f>R50+R64</f>
        <v>0</v>
      </c>
      <c r="S65" s="23">
        <f>S50+S64</f>
        <v>0</v>
      </c>
      <c r="T65" s="23"/>
      <c r="U65" s="23">
        <f>U50+U64</f>
        <v>0</v>
      </c>
      <c r="V65" s="23">
        <f>V50+V64</f>
        <v>0</v>
      </c>
      <c r="W65" s="61"/>
      <c r="X65" s="23">
        <f>X50+X64</f>
        <v>0</v>
      </c>
      <c r="Y65" s="23">
        <f>Y50+Y64</f>
        <v>0</v>
      </c>
    </row>
    <row r="66" spans="1:25" ht="13.5" thickTop="1" x14ac:dyDescent="0.2"/>
    <row r="68" spans="1:25" x14ac:dyDescent="0.2">
      <c r="A68" t="s">
        <v>61</v>
      </c>
    </row>
  </sheetData>
  <sheetProtection algorithmName="SHA-512" hashValue="nniH3IEOGmgbtr9NObZ3WG8oyupoiFFQeCHFrKtQ4W6iut4CfNwQy0bjHZpIb5p7aICvJa08FlDkohzqle5CUg==" saltValue="dxnAF8loQt0OeLfnZ6Q7gw==" spinCount="100000" sheet="1" selectLockedCells="1"/>
  <protectedRanges>
    <protectedRange sqref="E18:F20 A18:A32 B18:D33 E21:E32 F21:F33 Q18:Q32 N18:N32 A51:Q51 A7:Q17 R17 S7:S31 X17:Y17 G18:M33 O18:P33 R32:S33 X33:Y33 X50:Y50 B64:D64 A39:V39 S51:T51 V51 T7:T32 U17 V7:V31 U32:V33 A6:V6 A50:V50 F64:Y64" name="Range1"/>
    <protectedRange sqref="R7:R16 R51 R18:R31 A40:V49 U7:U16 A52:V63 U51 U18:U31" name="Range2"/>
  </protectedRanges>
  <mergeCells count="50">
    <mergeCell ref="A65:C65"/>
    <mergeCell ref="B18:C18"/>
    <mergeCell ref="B19:C19"/>
    <mergeCell ref="B20:C20"/>
    <mergeCell ref="B21:C21"/>
    <mergeCell ref="B30:C30"/>
    <mergeCell ref="B31:C31"/>
    <mergeCell ref="B29:C29"/>
    <mergeCell ref="B26:C26"/>
    <mergeCell ref="B33:C33"/>
    <mergeCell ref="B28:C28"/>
    <mergeCell ref="B39:C39"/>
    <mergeCell ref="B51:C51"/>
    <mergeCell ref="B50:C50"/>
    <mergeCell ref="B64:C64"/>
    <mergeCell ref="A37:C37"/>
    <mergeCell ref="B12:C12"/>
    <mergeCell ref="B17:C17"/>
    <mergeCell ref="B25:C25"/>
    <mergeCell ref="B13:C13"/>
    <mergeCell ref="K4:M4"/>
    <mergeCell ref="A4:C4"/>
    <mergeCell ref="B14:C14"/>
    <mergeCell ref="B15:C15"/>
    <mergeCell ref="B16:C16"/>
    <mergeCell ref="B5:C5"/>
    <mergeCell ref="B7:C7"/>
    <mergeCell ref="B8:C8"/>
    <mergeCell ref="B9:C9"/>
    <mergeCell ref="B10:C10"/>
    <mergeCell ref="B11:C11"/>
    <mergeCell ref="K37:M37"/>
    <mergeCell ref="W4:Y4"/>
    <mergeCell ref="E37:G37"/>
    <mergeCell ref="H37:J37"/>
    <mergeCell ref="Q37:S37"/>
    <mergeCell ref="W37:Y37"/>
    <mergeCell ref="E4:G4"/>
    <mergeCell ref="H4:J4"/>
    <mergeCell ref="Q4:S4"/>
    <mergeCell ref="N4:P4"/>
    <mergeCell ref="N37:P37"/>
    <mergeCell ref="T4:V4"/>
    <mergeCell ref="T37:V37"/>
    <mergeCell ref="A34:C34"/>
    <mergeCell ref="B22:C22"/>
    <mergeCell ref="B23:C23"/>
    <mergeCell ref="B24:C24"/>
    <mergeCell ref="B27:C27"/>
    <mergeCell ref="B32:C32"/>
  </mergeCells>
  <phoneticPr fontId="0" type="noConversion"/>
  <conditionalFormatting sqref="W6:W33">
    <cfRule type="expression" dxfId="15" priority="63" stopIfTrue="1">
      <formula>ISERR(W6)</formula>
    </cfRule>
  </conditionalFormatting>
  <conditionalFormatting sqref="W39:W63">
    <cfRule type="expression" dxfId="14" priority="58" stopIfTrue="1">
      <formula>ISERR(W39)</formula>
    </cfRule>
  </conditionalFormatting>
  <conditionalFormatting sqref="X6:Y16">
    <cfRule type="cellIs" dxfId="13" priority="64" stopIfTrue="1" operator="equal">
      <formula>0</formula>
    </cfRule>
  </conditionalFormatting>
  <conditionalFormatting sqref="X18:Y32">
    <cfRule type="cellIs" dxfId="12" priority="25" stopIfTrue="1" operator="equal">
      <formula>0</formula>
    </cfRule>
  </conditionalFormatting>
  <conditionalFormatting sqref="X39:Y49">
    <cfRule type="cellIs" dxfId="11" priority="13" stopIfTrue="1" operator="equal">
      <formula>0</formula>
    </cfRule>
  </conditionalFormatting>
  <conditionalFormatting sqref="X51:Y63">
    <cfRule type="cellIs" dxfId="10" priority="1" stopIfTrue="1" operator="equal">
      <formula>0</formula>
    </cfRule>
  </conditionalFormatting>
  <pageMargins left="0.35" right="0.24" top="0.54" bottom="0.56999999999999995" header="0.5" footer="0.5"/>
  <pageSetup paperSize="9" scale="29" orientation="landscape" r:id="rId1"/>
  <headerFooter alignWithMargins="0">
    <oddFooter>&amp;LCVYKPJX34U6M-758972186-310511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6"/>
  <sheetViews>
    <sheetView zoomScale="85" zoomScaleNormal="85" workbookViewId="0">
      <pane xSplit="1" ySplit="5" topLeftCell="B27" activePane="bottomRight" state="frozen"/>
      <selection pane="topRight" activeCell="A33" sqref="A33"/>
      <selection pane="bottomLeft" activeCell="A33" sqref="A33"/>
      <selection pane="bottomRight" activeCell="F79" sqref="F79"/>
    </sheetView>
  </sheetViews>
  <sheetFormatPr defaultColWidth="9.140625" defaultRowHeight="12.75" x14ac:dyDescent="0.2"/>
  <cols>
    <col min="1" max="1" width="34.5703125" customWidth="1"/>
    <col min="2" max="11" width="13.42578125" customWidth="1"/>
    <col min="12" max="13" width="13.42578125" hidden="1" customWidth="1"/>
    <col min="14" max="15" width="13.42578125" customWidth="1"/>
  </cols>
  <sheetData>
    <row r="1" spans="1:16" ht="18" x14ac:dyDescent="0.25">
      <c r="C1" s="26" t="s">
        <v>62</v>
      </c>
    </row>
    <row r="2" spans="1:16" ht="15" x14ac:dyDescent="0.2">
      <c r="A2" s="34" t="s">
        <v>63</v>
      </c>
      <c r="B2">
        <f>Summary!B7</f>
        <v>0</v>
      </c>
    </row>
    <row r="4" spans="1:16" x14ac:dyDescent="0.2">
      <c r="A4" s="3" t="s">
        <v>43</v>
      </c>
      <c r="B4" s="207" t="str">
        <f>Summary!B16</f>
        <v>2027/28</v>
      </c>
      <c r="C4" s="181"/>
      <c r="D4" s="180" t="str">
        <f>Summary!C16</f>
        <v>2028/29</v>
      </c>
      <c r="E4" s="181"/>
      <c r="F4" s="180" t="str">
        <f>Summary!D16</f>
        <v>2029/30</v>
      </c>
      <c r="G4" s="181"/>
      <c r="H4" s="180" t="str">
        <f>Summary!E16</f>
        <v>2030/31</v>
      </c>
      <c r="I4" s="181"/>
      <c r="J4" s="180" t="str">
        <f>Summary!F16</f>
        <v>2031/32</v>
      </c>
      <c r="K4" s="181"/>
      <c r="L4" s="180" t="str">
        <f>Summary!G16</f>
        <v>2032/33</v>
      </c>
      <c r="M4" s="181"/>
      <c r="N4" s="180" t="s">
        <v>15</v>
      </c>
      <c r="O4" s="181"/>
    </row>
    <row r="5" spans="1:16" x14ac:dyDescent="0.2">
      <c r="A5" s="4" t="s">
        <v>64</v>
      </c>
      <c r="B5" s="76" t="s">
        <v>48</v>
      </c>
      <c r="C5" s="77" t="s">
        <v>49</v>
      </c>
      <c r="D5" s="76" t="s">
        <v>48</v>
      </c>
      <c r="E5" s="77" t="s">
        <v>49</v>
      </c>
      <c r="F5" s="76" t="s">
        <v>48</v>
      </c>
      <c r="G5" s="77" t="s">
        <v>49</v>
      </c>
      <c r="H5" s="76" t="s">
        <v>48</v>
      </c>
      <c r="I5" s="77" t="s">
        <v>49</v>
      </c>
      <c r="J5" s="76" t="s">
        <v>48</v>
      </c>
      <c r="K5" s="77" t="s">
        <v>49</v>
      </c>
      <c r="L5" s="76" t="s">
        <v>48</v>
      </c>
      <c r="M5" s="77" t="s">
        <v>49</v>
      </c>
      <c r="N5" s="76" t="s">
        <v>48</v>
      </c>
      <c r="O5" s="78" t="s">
        <v>49</v>
      </c>
    </row>
    <row r="6" spans="1:16" x14ac:dyDescent="0.2">
      <c r="A6" s="156" t="s">
        <v>65</v>
      </c>
      <c r="B6" s="79"/>
      <c r="C6" s="80"/>
      <c r="D6" s="81"/>
      <c r="E6" s="80"/>
      <c r="F6" s="81"/>
      <c r="G6" s="80"/>
      <c r="H6" s="81"/>
      <c r="I6" s="80"/>
      <c r="J6" s="81"/>
      <c r="K6" s="80"/>
      <c r="L6" s="81"/>
      <c r="M6" s="80"/>
      <c r="N6" s="82"/>
      <c r="O6" s="82"/>
    </row>
    <row r="7" spans="1:16" x14ac:dyDescent="0.2">
      <c r="A7" s="110"/>
      <c r="B7" s="20"/>
      <c r="C7" s="84"/>
      <c r="D7" s="83"/>
      <c r="E7" s="84"/>
      <c r="F7" s="83"/>
      <c r="G7" s="84"/>
      <c r="H7" s="83"/>
      <c r="I7" s="84"/>
      <c r="J7" s="9"/>
      <c r="K7" s="84"/>
      <c r="L7" s="9"/>
      <c r="M7" s="84"/>
      <c r="N7" s="82">
        <f t="shared" ref="N7:N9" si="0">SUM(B7,D7,F7,H7,J7,L7)</f>
        <v>0</v>
      </c>
      <c r="O7" s="82">
        <f t="shared" ref="O7:O9" si="1">SUM(C7,E7,G7,I7,K7,M7)</f>
        <v>0</v>
      </c>
      <c r="P7" s="50"/>
    </row>
    <row r="8" spans="1:16" x14ac:dyDescent="0.2">
      <c r="A8" s="110"/>
      <c r="B8" s="20"/>
      <c r="C8" s="84"/>
      <c r="D8" s="83"/>
      <c r="E8" s="84"/>
      <c r="F8" s="83"/>
      <c r="G8" s="84"/>
      <c r="H8" s="83"/>
      <c r="I8" s="84"/>
      <c r="J8" s="9"/>
      <c r="K8" s="84"/>
      <c r="L8" s="9"/>
      <c r="M8" s="84"/>
      <c r="N8" s="82">
        <f t="shared" si="0"/>
        <v>0</v>
      </c>
      <c r="O8" s="82">
        <f t="shared" si="1"/>
        <v>0</v>
      </c>
      <c r="P8" s="50"/>
    </row>
    <row r="9" spans="1:16" x14ac:dyDescent="0.2">
      <c r="A9" s="110"/>
      <c r="B9" s="20"/>
      <c r="C9" s="84"/>
      <c r="D9" s="83"/>
      <c r="E9" s="84"/>
      <c r="F9" s="83"/>
      <c r="G9" s="84"/>
      <c r="H9" s="83"/>
      <c r="I9" s="84"/>
      <c r="J9" s="9"/>
      <c r="K9" s="84"/>
      <c r="L9" s="9"/>
      <c r="M9" s="84"/>
      <c r="N9" s="82">
        <f t="shared" si="0"/>
        <v>0</v>
      </c>
      <c r="O9" s="82">
        <f t="shared" si="1"/>
        <v>0</v>
      </c>
      <c r="P9" s="50"/>
    </row>
    <row r="10" spans="1:16" x14ac:dyDescent="0.2">
      <c r="A10" s="110"/>
      <c r="B10" s="20"/>
      <c r="C10" s="84"/>
      <c r="D10" s="83"/>
      <c r="E10" s="84"/>
      <c r="F10" s="83"/>
      <c r="G10" s="84"/>
      <c r="H10" s="83"/>
      <c r="I10" s="84"/>
      <c r="J10" s="9"/>
      <c r="K10" s="84"/>
      <c r="L10" s="9"/>
      <c r="M10" s="84"/>
      <c r="N10" s="82">
        <f t="shared" ref="N10:N15" si="2">SUM(B10,D10,F10,H10,J10,L10)</f>
        <v>0</v>
      </c>
      <c r="O10" s="82">
        <f t="shared" ref="O10:O15" si="3">SUM(C10,E10,G10,I10,K10,M10)</f>
        <v>0</v>
      </c>
      <c r="P10" s="50"/>
    </row>
    <row r="11" spans="1:16" x14ac:dyDescent="0.2">
      <c r="A11" s="110"/>
      <c r="B11" s="20"/>
      <c r="C11" s="84"/>
      <c r="D11" s="83"/>
      <c r="E11" s="84"/>
      <c r="F11" s="83"/>
      <c r="G11" s="84"/>
      <c r="H11" s="83"/>
      <c r="I11" s="84"/>
      <c r="J11" s="9"/>
      <c r="K11" s="84"/>
      <c r="L11" s="9"/>
      <c r="M11" s="84"/>
      <c r="N11" s="82">
        <f t="shared" si="2"/>
        <v>0</v>
      </c>
      <c r="O11" s="82">
        <f t="shared" si="3"/>
        <v>0</v>
      </c>
      <c r="P11" s="50"/>
    </row>
    <row r="12" spans="1:16" x14ac:dyDescent="0.2">
      <c r="A12" s="110"/>
      <c r="B12" s="20"/>
      <c r="C12" s="84"/>
      <c r="D12" s="83"/>
      <c r="E12" s="84"/>
      <c r="F12" s="83"/>
      <c r="G12" s="84"/>
      <c r="H12" s="83"/>
      <c r="I12" s="84"/>
      <c r="J12" s="9"/>
      <c r="K12" s="84"/>
      <c r="L12" s="9"/>
      <c r="M12" s="84"/>
      <c r="N12" s="82">
        <f t="shared" si="2"/>
        <v>0</v>
      </c>
      <c r="O12" s="82">
        <f t="shared" si="3"/>
        <v>0</v>
      </c>
      <c r="P12" s="50"/>
    </row>
    <row r="13" spans="1:16" x14ac:dyDescent="0.2">
      <c r="A13" s="110"/>
      <c r="B13" s="20"/>
      <c r="C13" s="84"/>
      <c r="D13" s="83"/>
      <c r="E13" s="84"/>
      <c r="F13" s="83"/>
      <c r="G13" s="84"/>
      <c r="H13" s="83"/>
      <c r="I13" s="84"/>
      <c r="J13" s="9"/>
      <c r="K13" s="84"/>
      <c r="L13" s="9"/>
      <c r="M13" s="84"/>
      <c r="N13" s="82">
        <f t="shared" si="2"/>
        <v>0</v>
      </c>
      <c r="O13" s="82">
        <f t="shared" si="3"/>
        <v>0</v>
      </c>
      <c r="P13" s="50"/>
    </row>
    <row r="14" spans="1:16" x14ac:dyDescent="0.2">
      <c r="A14" s="110"/>
      <c r="B14" s="20"/>
      <c r="C14" s="84"/>
      <c r="D14" s="83"/>
      <c r="E14" s="84"/>
      <c r="F14" s="83"/>
      <c r="G14" s="84"/>
      <c r="H14" s="83"/>
      <c r="I14" s="84"/>
      <c r="J14" s="9"/>
      <c r="K14" s="84"/>
      <c r="L14" s="9"/>
      <c r="M14" s="84"/>
      <c r="N14" s="82">
        <f t="shared" si="2"/>
        <v>0</v>
      </c>
      <c r="O14" s="82">
        <f t="shared" si="3"/>
        <v>0</v>
      </c>
    </row>
    <row r="15" spans="1:16" x14ac:dyDescent="0.2">
      <c r="A15" s="21"/>
      <c r="B15" s="20"/>
      <c r="C15" s="84"/>
      <c r="D15" s="83"/>
      <c r="E15" s="84"/>
      <c r="F15" s="83"/>
      <c r="G15" s="84"/>
      <c r="H15" s="83"/>
      <c r="I15" s="84"/>
      <c r="J15" s="9"/>
      <c r="K15" s="84"/>
      <c r="L15" s="9"/>
      <c r="M15" s="84"/>
      <c r="N15" s="82">
        <f t="shared" si="2"/>
        <v>0</v>
      </c>
      <c r="O15" s="82">
        <f t="shared" si="3"/>
        <v>0</v>
      </c>
    </row>
    <row r="16" spans="1:16" x14ac:dyDescent="0.2">
      <c r="A16" s="13" t="s">
        <v>66</v>
      </c>
      <c r="B16" s="86">
        <f t="shared" ref="B16:O16" si="4">SUM(B6:B15)</f>
        <v>0</v>
      </c>
      <c r="C16" s="85">
        <f t="shared" si="4"/>
        <v>0</v>
      </c>
      <c r="D16" s="85">
        <f t="shared" si="4"/>
        <v>0</v>
      </c>
      <c r="E16" s="85">
        <f t="shared" si="4"/>
        <v>0</v>
      </c>
      <c r="F16" s="85">
        <f t="shared" si="4"/>
        <v>0</v>
      </c>
      <c r="G16" s="85">
        <f t="shared" si="4"/>
        <v>0</v>
      </c>
      <c r="H16" s="85">
        <f t="shared" ref="H16:I16" si="5">SUM(H6:H15)</f>
        <v>0</v>
      </c>
      <c r="I16" s="85">
        <f t="shared" si="5"/>
        <v>0</v>
      </c>
      <c r="J16" s="85">
        <f t="shared" ref="J16:K16" si="6">SUM(J6:J15)</f>
        <v>0</v>
      </c>
      <c r="K16" s="85">
        <f t="shared" si="6"/>
        <v>0</v>
      </c>
      <c r="L16" s="85">
        <f t="shared" ref="L16:M16" si="7">SUM(L6:L15)</f>
        <v>0</v>
      </c>
      <c r="M16" s="85">
        <f t="shared" si="7"/>
        <v>0</v>
      </c>
      <c r="N16" s="85">
        <f t="shared" si="4"/>
        <v>0</v>
      </c>
      <c r="O16" s="85">
        <f t="shared" si="4"/>
        <v>0</v>
      </c>
    </row>
    <row r="17" spans="1:16" x14ac:dyDescent="0.2">
      <c r="A17" s="7" t="s">
        <v>70</v>
      </c>
      <c r="B17" s="159"/>
      <c r="C17" s="88"/>
      <c r="D17" s="87"/>
      <c r="E17" s="88"/>
      <c r="F17" s="87"/>
      <c r="G17" s="88"/>
      <c r="H17" s="87"/>
      <c r="I17" s="88"/>
      <c r="J17" s="87"/>
      <c r="K17" s="88"/>
      <c r="L17" s="87"/>
      <c r="M17" s="88"/>
      <c r="N17" s="82"/>
      <c r="O17" s="82"/>
    </row>
    <row r="18" spans="1:16" x14ac:dyDescent="0.2">
      <c r="A18" s="110" t="s">
        <v>71</v>
      </c>
      <c r="B18" s="20"/>
      <c r="C18" s="84"/>
      <c r="D18" s="83"/>
      <c r="E18" s="84"/>
      <c r="F18" s="83"/>
      <c r="G18" s="84"/>
      <c r="H18" s="83"/>
      <c r="I18" s="84"/>
      <c r="J18" s="9"/>
      <c r="K18" s="84"/>
      <c r="L18" s="9"/>
      <c r="M18" s="84"/>
      <c r="N18" s="82">
        <f t="shared" ref="N18:O20" si="8">SUM(B18,D18,F18,H18,J18,L18)</f>
        <v>0</v>
      </c>
      <c r="O18" s="82">
        <f t="shared" si="8"/>
        <v>0</v>
      </c>
    </row>
    <row r="19" spans="1:16" x14ac:dyDescent="0.2">
      <c r="A19" s="110" t="s">
        <v>72</v>
      </c>
      <c r="B19" s="20"/>
      <c r="C19" s="84"/>
      <c r="D19" s="83"/>
      <c r="E19" s="84"/>
      <c r="F19" s="83"/>
      <c r="G19" s="84"/>
      <c r="H19" s="83"/>
      <c r="I19" s="84"/>
      <c r="J19" s="9"/>
      <c r="K19" s="84"/>
      <c r="L19" s="9"/>
      <c r="M19" s="84"/>
      <c r="N19" s="82">
        <f t="shared" si="8"/>
        <v>0</v>
      </c>
      <c r="O19" s="82">
        <f t="shared" si="8"/>
        <v>0</v>
      </c>
    </row>
    <row r="20" spans="1:16" x14ac:dyDescent="0.2">
      <c r="A20" s="110" t="s">
        <v>73</v>
      </c>
      <c r="B20" s="20"/>
      <c r="C20" s="84"/>
      <c r="D20" s="83"/>
      <c r="E20" s="84"/>
      <c r="F20" s="83"/>
      <c r="G20" s="84"/>
      <c r="H20" s="83"/>
      <c r="I20" s="84"/>
      <c r="J20" s="9"/>
      <c r="K20" s="84"/>
      <c r="L20" s="9"/>
      <c r="M20" s="84"/>
      <c r="N20" s="82">
        <f t="shared" si="8"/>
        <v>0</v>
      </c>
      <c r="O20" s="82">
        <f t="shared" si="8"/>
        <v>0</v>
      </c>
    </row>
    <row r="21" spans="1:16" x14ac:dyDescent="0.2">
      <c r="A21" s="110"/>
      <c r="B21" s="20"/>
      <c r="C21" s="84"/>
      <c r="D21" s="83"/>
      <c r="E21" s="84"/>
      <c r="F21" s="83"/>
      <c r="G21" s="84"/>
      <c r="H21" s="83"/>
      <c r="I21" s="84"/>
      <c r="J21" s="9"/>
      <c r="K21" s="84"/>
      <c r="L21" s="9"/>
      <c r="M21" s="84"/>
      <c r="N21" s="82">
        <f t="shared" ref="N21:N29" si="9">SUM(B21,D21,F21,H21,J21,L21)</f>
        <v>0</v>
      </c>
      <c r="O21" s="82">
        <f t="shared" ref="O21:O29" si="10">SUM(C21,E21,G21,I21,K21,M21)</f>
        <v>0</v>
      </c>
    </row>
    <row r="22" spans="1:16" x14ac:dyDescent="0.2">
      <c r="A22" s="110"/>
      <c r="B22" s="20"/>
      <c r="C22" s="84"/>
      <c r="D22" s="83"/>
      <c r="E22" s="84"/>
      <c r="F22" s="83"/>
      <c r="G22" s="84"/>
      <c r="H22" s="83"/>
      <c r="I22" s="84"/>
      <c r="J22" s="9"/>
      <c r="K22" s="84"/>
      <c r="L22" s="9"/>
      <c r="M22" s="84"/>
      <c r="N22" s="82">
        <f t="shared" si="9"/>
        <v>0</v>
      </c>
      <c r="O22" s="82">
        <f t="shared" si="10"/>
        <v>0</v>
      </c>
    </row>
    <row r="23" spans="1:16" x14ac:dyDescent="0.2">
      <c r="A23" s="110"/>
      <c r="B23" s="20"/>
      <c r="C23" s="84"/>
      <c r="D23" s="83"/>
      <c r="E23" s="84"/>
      <c r="F23" s="83"/>
      <c r="G23" s="84"/>
      <c r="H23" s="83"/>
      <c r="I23" s="84"/>
      <c r="J23" s="9"/>
      <c r="K23" s="84"/>
      <c r="L23" s="9"/>
      <c r="M23" s="84"/>
      <c r="N23" s="82">
        <f t="shared" si="9"/>
        <v>0</v>
      </c>
      <c r="O23" s="82">
        <f t="shared" si="10"/>
        <v>0</v>
      </c>
    </row>
    <row r="24" spans="1:16" x14ac:dyDescent="0.2">
      <c r="A24" s="110"/>
      <c r="B24" s="20"/>
      <c r="C24" s="84"/>
      <c r="D24" s="83"/>
      <c r="E24" s="84"/>
      <c r="F24" s="83"/>
      <c r="G24" s="84"/>
      <c r="H24" s="83"/>
      <c r="I24" s="84"/>
      <c r="J24" s="9"/>
      <c r="K24" s="84"/>
      <c r="L24" s="9"/>
      <c r="M24" s="84"/>
      <c r="N24" s="82">
        <f t="shared" si="9"/>
        <v>0</v>
      </c>
      <c r="O24" s="82">
        <f t="shared" si="10"/>
        <v>0</v>
      </c>
    </row>
    <row r="25" spans="1:16" x14ac:dyDescent="0.2">
      <c r="A25" s="110"/>
      <c r="B25" s="20"/>
      <c r="C25" s="84"/>
      <c r="D25" s="83"/>
      <c r="E25" s="84"/>
      <c r="F25" s="83"/>
      <c r="G25" s="84"/>
      <c r="H25" s="83"/>
      <c r="I25" s="84"/>
      <c r="J25" s="9"/>
      <c r="K25" s="84"/>
      <c r="L25" s="9"/>
      <c r="M25" s="84"/>
      <c r="N25" s="82">
        <f t="shared" si="9"/>
        <v>0</v>
      </c>
      <c r="O25" s="82">
        <f t="shared" si="10"/>
        <v>0</v>
      </c>
    </row>
    <row r="26" spans="1:16" x14ac:dyDescent="0.2">
      <c r="A26" s="110"/>
      <c r="B26" s="20"/>
      <c r="C26" s="84"/>
      <c r="D26" s="83"/>
      <c r="E26" s="84"/>
      <c r="F26" s="83"/>
      <c r="G26" s="84"/>
      <c r="H26" s="83"/>
      <c r="I26" s="84"/>
      <c r="J26" s="9"/>
      <c r="K26" s="84"/>
      <c r="L26" s="9"/>
      <c r="M26" s="84"/>
      <c r="N26" s="82">
        <f t="shared" si="9"/>
        <v>0</v>
      </c>
      <c r="O26" s="82">
        <f t="shared" si="10"/>
        <v>0</v>
      </c>
    </row>
    <row r="27" spans="1:16" x14ac:dyDescent="0.2">
      <c r="A27" s="110"/>
      <c r="B27" s="20"/>
      <c r="C27" s="84"/>
      <c r="D27" s="83"/>
      <c r="E27" s="84"/>
      <c r="F27" s="83"/>
      <c r="G27" s="84"/>
      <c r="H27" s="83"/>
      <c r="I27" s="84"/>
      <c r="J27" s="9"/>
      <c r="K27" s="84"/>
      <c r="L27" s="9"/>
      <c r="M27" s="84"/>
      <c r="N27" s="82">
        <f t="shared" si="9"/>
        <v>0</v>
      </c>
      <c r="O27" s="82">
        <f t="shared" si="10"/>
        <v>0</v>
      </c>
    </row>
    <row r="28" spans="1:16" x14ac:dyDescent="0.2">
      <c r="A28" s="110"/>
      <c r="B28" s="20"/>
      <c r="C28" s="84"/>
      <c r="D28" s="83"/>
      <c r="E28" s="84"/>
      <c r="F28" s="83"/>
      <c r="G28" s="84"/>
      <c r="H28" s="83"/>
      <c r="I28" s="84"/>
      <c r="J28" s="9"/>
      <c r="K28" s="84"/>
      <c r="L28" s="9"/>
      <c r="M28" s="84"/>
      <c r="N28" s="82">
        <f t="shared" si="9"/>
        <v>0</v>
      </c>
      <c r="O28" s="82">
        <f t="shared" si="10"/>
        <v>0</v>
      </c>
    </row>
    <row r="29" spans="1:16" x14ac:dyDescent="0.2">
      <c r="A29" s="110"/>
      <c r="B29" s="20"/>
      <c r="C29" s="84"/>
      <c r="D29" s="83"/>
      <c r="E29" s="84"/>
      <c r="F29" s="83"/>
      <c r="G29" s="84"/>
      <c r="H29" s="83"/>
      <c r="I29" s="84"/>
      <c r="J29" s="9"/>
      <c r="K29" s="84"/>
      <c r="L29" s="9"/>
      <c r="M29" s="84"/>
      <c r="N29" s="82">
        <f t="shared" si="9"/>
        <v>0</v>
      </c>
      <c r="O29" s="82">
        <f t="shared" si="10"/>
        <v>0</v>
      </c>
    </row>
    <row r="30" spans="1:16" x14ac:dyDescent="0.2">
      <c r="A30" s="13" t="s">
        <v>66</v>
      </c>
      <c r="B30" s="86">
        <f t="shared" ref="B30:O30" si="11">SUM(B18:B29)</f>
        <v>0</v>
      </c>
      <c r="C30" s="85">
        <f t="shared" si="11"/>
        <v>0</v>
      </c>
      <c r="D30" s="85">
        <f t="shared" si="11"/>
        <v>0</v>
      </c>
      <c r="E30" s="85">
        <f t="shared" si="11"/>
        <v>0</v>
      </c>
      <c r="F30" s="85">
        <f t="shared" si="11"/>
        <v>0</v>
      </c>
      <c r="G30" s="85">
        <f t="shared" si="11"/>
        <v>0</v>
      </c>
      <c r="H30" s="85">
        <f t="shared" si="11"/>
        <v>0</v>
      </c>
      <c r="I30" s="85">
        <f t="shared" si="11"/>
        <v>0</v>
      </c>
      <c r="J30" s="85">
        <f t="shared" si="11"/>
        <v>0</v>
      </c>
      <c r="K30" s="85">
        <f t="shared" si="11"/>
        <v>0</v>
      </c>
      <c r="L30" s="85">
        <f t="shared" si="11"/>
        <v>0</v>
      </c>
      <c r="M30" s="85">
        <f t="shared" si="11"/>
        <v>0</v>
      </c>
      <c r="N30" s="85">
        <f t="shared" si="11"/>
        <v>0</v>
      </c>
      <c r="O30" s="85">
        <f t="shared" si="11"/>
        <v>0</v>
      </c>
      <c r="P30" s="50"/>
    </row>
    <row r="31" spans="1:16" x14ac:dyDescent="0.2">
      <c r="A31" s="7" t="s">
        <v>74</v>
      </c>
      <c r="B31" s="159"/>
      <c r="C31" s="88"/>
      <c r="D31" s="87"/>
      <c r="E31" s="88"/>
      <c r="F31" s="87"/>
      <c r="G31" s="88"/>
      <c r="H31" s="87"/>
      <c r="I31" s="88"/>
      <c r="J31" s="87"/>
      <c r="K31" s="88"/>
      <c r="L31" s="87"/>
      <c r="M31" s="88"/>
      <c r="N31" s="82"/>
      <c r="O31" s="82"/>
    </row>
    <row r="32" spans="1:16" x14ac:dyDescent="0.2">
      <c r="A32" s="110" t="s">
        <v>75</v>
      </c>
      <c r="B32" s="20"/>
      <c r="C32" s="84"/>
      <c r="D32" s="83"/>
      <c r="E32" s="84"/>
      <c r="F32" s="83"/>
      <c r="G32" s="84"/>
      <c r="H32" s="83"/>
      <c r="I32" s="84"/>
      <c r="J32" s="9"/>
      <c r="K32" s="84"/>
      <c r="L32" s="9"/>
      <c r="M32" s="84"/>
      <c r="N32" s="82">
        <f t="shared" ref="N32:O34" si="12">SUM(B32,D32,F32,H32,J32,L32)</f>
        <v>0</v>
      </c>
      <c r="O32" s="82">
        <f t="shared" si="12"/>
        <v>0</v>
      </c>
    </row>
    <row r="33" spans="1:16" x14ac:dyDescent="0.2">
      <c r="A33" s="110" t="s">
        <v>76</v>
      </c>
      <c r="B33" s="20"/>
      <c r="C33" s="84"/>
      <c r="D33" s="83"/>
      <c r="E33" s="84"/>
      <c r="F33" s="83"/>
      <c r="G33" s="84"/>
      <c r="H33" s="83"/>
      <c r="I33" s="84"/>
      <c r="J33" s="9"/>
      <c r="K33" s="84"/>
      <c r="L33" s="9"/>
      <c r="M33" s="84"/>
      <c r="N33" s="82">
        <f t="shared" si="12"/>
        <v>0</v>
      </c>
      <c r="O33" s="82">
        <f t="shared" si="12"/>
        <v>0</v>
      </c>
    </row>
    <row r="34" spans="1:16" x14ac:dyDescent="0.2">
      <c r="A34" s="22"/>
      <c r="B34" s="20"/>
      <c r="C34" s="84"/>
      <c r="D34" s="83"/>
      <c r="E34" s="84"/>
      <c r="F34" s="83"/>
      <c r="G34" s="84"/>
      <c r="H34" s="83"/>
      <c r="I34" s="84"/>
      <c r="J34" s="9"/>
      <c r="K34" s="84"/>
      <c r="L34" s="9"/>
      <c r="M34" s="84"/>
      <c r="N34" s="82">
        <f t="shared" si="12"/>
        <v>0</v>
      </c>
      <c r="O34" s="82">
        <f t="shared" si="12"/>
        <v>0</v>
      </c>
    </row>
    <row r="35" spans="1:16" x14ac:dyDescent="0.2">
      <c r="A35" s="110" t="s">
        <v>77</v>
      </c>
      <c r="B35" s="20"/>
      <c r="C35" s="84"/>
      <c r="D35" s="83"/>
      <c r="E35" s="84"/>
      <c r="F35" s="83"/>
      <c r="G35" s="84"/>
      <c r="H35" s="83"/>
      <c r="I35" s="84"/>
      <c r="J35" s="9"/>
      <c r="K35" s="84"/>
      <c r="L35" s="9"/>
      <c r="M35" s="84"/>
      <c r="N35" s="82">
        <f t="shared" ref="N35:N45" si="13">SUM(B35,D35,F35,H35,J35,L35)</f>
        <v>0</v>
      </c>
      <c r="O35" s="82">
        <f t="shared" ref="O35:O45" si="14">SUM(C35,E35,G35,I35,K35,M35)</f>
        <v>0</v>
      </c>
      <c r="P35" s="50"/>
    </row>
    <row r="36" spans="1:16" x14ac:dyDescent="0.2">
      <c r="A36" s="110"/>
      <c r="B36" s="20"/>
      <c r="C36" s="84"/>
      <c r="D36" s="83"/>
      <c r="E36" s="84"/>
      <c r="F36" s="83"/>
      <c r="G36" s="84"/>
      <c r="H36" s="83"/>
      <c r="I36" s="84"/>
      <c r="J36" s="9"/>
      <c r="K36" s="84"/>
      <c r="L36" s="9"/>
      <c r="M36" s="84"/>
      <c r="N36" s="82">
        <f t="shared" si="13"/>
        <v>0</v>
      </c>
      <c r="O36" s="82">
        <f t="shared" si="14"/>
        <v>0</v>
      </c>
      <c r="P36" s="50"/>
    </row>
    <row r="37" spans="1:16" x14ac:dyDescent="0.2">
      <c r="A37" s="110"/>
      <c r="B37" s="20"/>
      <c r="C37" s="84"/>
      <c r="D37" s="83"/>
      <c r="E37" s="84"/>
      <c r="F37" s="83"/>
      <c r="G37" s="84"/>
      <c r="H37" s="83"/>
      <c r="I37" s="84"/>
      <c r="J37" s="9"/>
      <c r="K37" s="84"/>
      <c r="L37" s="9"/>
      <c r="M37" s="84"/>
      <c r="N37" s="82">
        <f t="shared" si="13"/>
        <v>0</v>
      </c>
      <c r="O37" s="82">
        <f t="shared" si="14"/>
        <v>0</v>
      </c>
      <c r="P37" s="50"/>
    </row>
    <row r="38" spans="1:16" x14ac:dyDescent="0.2">
      <c r="A38" s="110"/>
      <c r="B38" s="20"/>
      <c r="C38" s="84"/>
      <c r="D38" s="83"/>
      <c r="E38" s="84"/>
      <c r="F38" s="83"/>
      <c r="G38" s="84"/>
      <c r="H38" s="83"/>
      <c r="I38" s="84"/>
      <c r="J38" s="9"/>
      <c r="K38" s="84"/>
      <c r="L38" s="9"/>
      <c r="M38" s="84"/>
      <c r="N38" s="82">
        <f t="shared" si="13"/>
        <v>0</v>
      </c>
      <c r="O38" s="82">
        <f t="shared" si="14"/>
        <v>0</v>
      </c>
      <c r="P38" s="50"/>
    </row>
    <row r="39" spans="1:16" x14ac:dyDescent="0.2">
      <c r="A39" s="110"/>
      <c r="B39" s="20"/>
      <c r="C39" s="84"/>
      <c r="D39" s="83"/>
      <c r="E39" s="84"/>
      <c r="F39" s="83"/>
      <c r="G39" s="84"/>
      <c r="H39" s="83"/>
      <c r="I39" s="84"/>
      <c r="J39" s="9"/>
      <c r="K39" s="84"/>
      <c r="L39" s="9"/>
      <c r="M39" s="84"/>
      <c r="N39" s="82">
        <f t="shared" si="13"/>
        <v>0</v>
      </c>
      <c r="O39" s="82">
        <f t="shared" si="14"/>
        <v>0</v>
      </c>
      <c r="P39" s="50"/>
    </row>
    <row r="40" spans="1:16" x14ac:dyDescent="0.2">
      <c r="A40" s="110"/>
      <c r="B40" s="20"/>
      <c r="C40" s="84"/>
      <c r="D40" s="83"/>
      <c r="E40" s="84"/>
      <c r="F40" s="83"/>
      <c r="G40" s="84"/>
      <c r="H40" s="83"/>
      <c r="I40" s="84"/>
      <c r="J40" s="9"/>
      <c r="K40" s="84"/>
      <c r="L40" s="9"/>
      <c r="M40" s="84"/>
      <c r="N40" s="82">
        <f t="shared" si="13"/>
        <v>0</v>
      </c>
      <c r="O40" s="82">
        <f t="shared" si="14"/>
        <v>0</v>
      </c>
      <c r="P40" s="50"/>
    </row>
    <row r="41" spans="1:16" x14ac:dyDescent="0.2">
      <c r="A41" s="110"/>
      <c r="B41" s="20"/>
      <c r="C41" s="84"/>
      <c r="D41" s="83"/>
      <c r="E41" s="84"/>
      <c r="F41" s="83"/>
      <c r="G41" s="84"/>
      <c r="H41" s="83"/>
      <c r="I41" s="84"/>
      <c r="J41" s="9"/>
      <c r="K41" s="84"/>
      <c r="L41" s="9"/>
      <c r="M41" s="84"/>
      <c r="N41" s="82">
        <f t="shared" si="13"/>
        <v>0</v>
      </c>
      <c r="O41" s="82">
        <f t="shared" si="14"/>
        <v>0</v>
      </c>
      <c r="P41" s="50"/>
    </row>
    <row r="42" spans="1:16" x14ac:dyDescent="0.2">
      <c r="A42" s="110"/>
      <c r="B42" s="20"/>
      <c r="C42" s="84"/>
      <c r="D42" s="83"/>
      <c r="E42" s="84"/>
      <c r="F42" s="83"/>
      <c r="G42" s="84"/>
      <c r="H42" s="83"/>
      <c r="I42" s="84"/>
      <c r="J42" s="9"/>
      <c r="K42" s="84"/>
      <c r="L42" s="9"/>
      <c r="M42" s="84"/>
      <c r="N42" s="82">
        <f t="shared" si="13"/>
        <v>0</v>
      </c>
      <c r="O42" s="82">
        <f t="shared" si="14"/>
        <v>0</v>
      </c>
      <c r="P42" s="50"/>
    </row>
    <row r="43" spans="1:16" x14ac:dyDescent="0.2">
      <c r="A43" s="110"/>
      <c r="B43" s="20"/>
      <c r="C43" s="84"/>
      <c r="D43" s="83"/>
      <c r="E43" s="84"/>
      <c r="F43" s="83"/>
      <c r="G43" s="84"/>
      <c r="H43" s="83"/>
      <c r="I43" s="84"/>
      <c r="J43" s="9"/>
      <c r="K43" s="84"/>
      <c r="L43" s="9"/>
      <c r="M43" s="84"/>
      <c r="N43" s="82">
        <f t="shared" si="13"/>
        <v>0</v>
      </c>
      <c r="O43" s="82">
        <f t="shared" si="14"/>
        <v>0</v>
      </c>
      <c r="P43" s="50"/>
    </row>
    <row r="44" spans="1:16" x14ac:dyDescent="0.2">
      <c r="A44" s="110"/>
      <c r="B44" s="20"/>
      <c r="C44" s="84"/>
      <c r="D44" s="83"/>
      <c r="E44" s="84"/>
      <c r="F44" s="83"/>
      <c r="G44" s="84"/>
      <c r="H44" s="83"/>
      <c r="I44" s="84"/>
      <c r="J44" s="9"/>
      <c r="K44" s="84"/>
      <c r="L44" s="9"/>
      <c r="M44" s="84"/>
      <c r="N44" s="82">
        <f t="shared" si="13"/>
        <v>0</v>
      </c>
      <c r="O44" s="82">
        <f t="shared" si="14"/>
        <v>0</v>
      </c>
    </row>
    <row r="45" spans="1:16" x14ac:dyDescent="0.2">
      <c r="A45" s="21"/>
      <c r="B45" s="20"/>
      <c r="C45" s="84"/>
      <c r="D45" s="83"/>
      <c r="E45" s="84"/>
      <c r="F45" s="83"/>
      <c r="G45" s="84"/>
      <c r="H45" s="83"/>
      <c r="I45" s="84"/>
      <c r="J45" s="9"/>
      <c r="K45" s="84"/>
      <c r="L45" s="9"/>
      <c r="M45" s="84"/>
      <c r="N45" s="82">
        <f t="shared" si="13"/>
        <v>0</v>
      </c>
      <c r="O45" s="82">
        <f t="shared" si="14"/>
        <v>0</v>
      </c>
    </row>
    <row r="46" spans="1:16" x14ac:dyDescent="0.2">
      <c r="A46" s="13" t="s">
        <v>66</v>
      </c>
      <c r="B46" s="86">
        <f t="shared" ref="B46:O46" si="15">SUM(B32:B45)</f>
        <v>0</v>
      </c>
      <c r="C46" s="86">
        <f t="shared" si="15"/>
        <v>0</v>
      </c>
      <c r="D46" s="86">
        <f t="shared" si="15"/>
        <v>0</v>
      </c>
      <c r="E46" s="86">
        <f t="shared" si="15"/>
        <v>0</v>
      </c>
      <c r="F46" s="86">
        <f t="shared" si="15"/>
        <v>0</v>
      </c>
      <c r="G46" s="86">
        <f t="shared" si="15"/>
        <v>0</v>
      </c>
      <c r="H46" s="86">
        <f t="shared" ref="H46:I46" si="16">SUM(H32:H45)</f>
        <v>0</v>
      </c>
      <c r="I46" s="86">
        <f t="shared" si="16"/>
        <v>0</v>
      </c>
      <c r="J46" s="86">
        <f t="shared" ref="J46:K46" si="17">SUM(J32:J45)</f>
        <v>0</v>
      </c>
      <c r="K46" s="86">
        <f t="shared" si="17"/>
        <v>0</v>
      </c>
      <c r="L46" s="86">
        <f t="shared" ref="L46:M46" si="18">SUM(L32:L45)</f>
        <v>0</v>
      </c>
      <c r="M46" s="86">
        <f t="shared" si="18"/>
        <v>0</v>
      </c>
      <c r="N46" s="86">
        <f>SUM(N32:N45)</f>
        <v>0</v>
      </c>
      <c r="O46" s="86">
        <f t="shared" si="15"/>
        <v>0</v>
      </c>
    </row>
    <row r="47" spans="1:16" x14ac:dyDescent="0.2">
      <c r="A47" s="7" t="s">
        <v>78</v>
      </c>
      <c r="B47" s="159"/>
      <c r="C47" s="88"/>
      <c r="D47" s="87"/>
      <c r="E47" s="88"/>
      <c r="F47" s="87"/>
      <c r="G47" s="88"/>
      <c r="H47" s="87"/>
      <c r="I47" s="88"/>
      <c r="J47" s="87"/>
      <c r="K47" s="88"/>
      <c r="L47" s="87"/>
      <c r="M47" s="88"/>
      <c r="N47" s="82"/>
      <c r="O47" s="82"/>
    </row>
    <row r="48" spans="1:16" x14ac:dyDescent="0.2">
      <c r="A48" s="21" t="s">
        <v>79</v>
      </c>
      <c r="B48" s="20"/>
      <c r="C48" s="84"/>
      <c r="D48" s="83"/>
      <c r="E48" s="84"/>
      <c r="F48" s="83"/>
      <c r="G48" s="84"/>
      <c r="H48" s="83"/>
      <c r="I48" s="84"/>
      <c r="J48" s="9"/>
      <c r="K48" s="84"/>
      <c r="L48" s="9"/>
      <c r="M48" s="84"/>
      <c r="N48" s="82">
        <f t="shared" ref="N48:O50" si="19">SUM(B48,D48,F48,H48,J48,L48)</f>
        <v>0</v>
      </c>
      <c r="O48" s="82">
        <f t="shared" si="19"/>
        <v>0</v>
      </c>
      <c r="P48" s="50"/>
    </row>
    <row r="49" spans="1:16" x14ac:dyDescent="0.2">
      <c r="A49" s="21"/>
      <c r="B49" s="20"/>
      <c r="C49" s="84"/>
      <c r="D49" s="83"/>
      <c r="E49" s="84"/>
      <c r="F49" s="83"/>
      <c r="G49" s="84"/>
      <c r="H49" s="83"/>
      <c r="I49" s="84"/>
      <c r="J49" s="9"/>
      <c r="K49" s="84"/>
      <c r="L49" s="9"/>
      <c r="M49" s="84"/>
      <c r="N49" s="82">
        <f t="shared" si="19"/>
        <v>0</v>
      </c>
      <c r="O49" s="82">
        <f t="shared" si="19"/>
        <v>0</v>
      </c>
    </row>
    <row r="50" spans="1:16" x14ac:dyDescent="0.2">
      <c r="A50" s="21"/>
      <c r="B50" s="20"/>
      <c r="C50" s="84"/>
      <c r="D50" s="83"/>
      <c r="E50" s="84"/>
      <c r="F50" s="83"/>
      <c r="G50" s="84"/>
      <c r="H50" s="83"/>
      <c r="I50" s="84"/>
      <c r="J50" s="9"/>
      <c r="K50" s="84"/>
      <c r="L50" s="9"/>
      <c r="M50" s="84"/>
      <c r="N50" s="82">
        <f t="shared" si="19"/>
        <v>0</v>
      </c>
      <c r="O50" s="82">
        <f t="shared" si="19"/>
        <v>0</v>
      </c>
    </row>
    <row r="51" spans="1:16" x14ac:dyDescent="0.2">
      <c r="A51" s="21"/>
      <c r="B51" s="20"/>
      <c r="C51" s="84"/>
      <c r="D51" s="83"/>
      <c r="E51" s="84"/>
      <c r="F51" s="83"/>
      <c r="G51" s="84"/>
      <c r="H51" s="83"/>
      <c r="I51" s="84"/>
      <c r="J51" s="9"/>
      <c r="K51" s="84"/>
      <c r="L51" s="9"/>
      <c r="M51" s="84"/>
      <c r="N51" s="82">
        <f t="shared" ref="N51:N59" si="20">SUM(B51,D51,F51,H51,J51,L51)</f>
        <v>0</v>
      </c>
      <c r="O51" s="82">
        <f t="shared" ref="O51:O59" si="21">SUM(C51,E51,G51,I51,K51,M51)</f>
        <v>0</v>
      </c>
    </row>
    <row r="52" spans="1:16" x14ac:dyDescent="0.2">
      <c r="A52" s="21"/>
      <c r="B52" s="20"/>
      <c r="C52" s="84"/>
      <c r="D52" s="83"/>
      <c r="E52" s="84"/>
      <c r="F52" s="83"/>
      <c r="G52" s="84"/>
      <c r="H52" s="83"/>
      <c r="I52" s="84"/>
      <c r="J52" s="9"/>
      <c r="K52" s="84"/>
      <c r="L52" s="9"/>
      <c r="M52" s="84"/>
      <c r="N52" s="82">
        <f t="shared" si="20"/>
        <v>0</v>
      </c>
      <c r="O52" s="82">
        <f t="shared" si="21"/>
        <v>0</v>
      </c>
    </row>
    <row r="53" spans="1:16" x14ac:dyDescent="0.2">
      <c r="A53" s="21"/>
      <c r="B53" s="20"/>
      <c r="C53" s="84"/>
      <c r="D53" s="83"/>
      <c r="E53" s="84"/>
      <c r="F53" s="83"/>
      <c r="G53" s="84"/>
      <c r="H53" s="83"/>
      <c r="I53" s="84"/>
      <c r="J53" s="9"/>
      <c r="K53" s="84"/>
      <c r="L53" s="9"/>
      <c r="M53" s="84"/>
      <c r="N53" s="82">
        <f t="shared" si="20"/>
        <v>0</v>
      </c>
      <c r="O53" s="82">
        <f t="shared" si="21"/>
        <v>0</v>
      </c>
    </row>
    <row r="54" spans="1:16" x14ac:dyDescent="0.2">
      <c r="A54" s="21"/>
      <c r="B54" s="20"/>
      <c r="C54" s="84"/>
      <c r="D54" s="83"/>
      <c r="E54" s="84"/>
      <c r="F54" s="83"/>
      <c r="G54" s="84"/>
      <c r="H54" s="83"/>
      <c r="I54" s="84"/>
      <c r="J54" s="9"/>
      <c r="K54" s="84"/>
      <c r="L54" s="9"/>
      <c r="M54" s="84"/>
      <c r="N54" s="82">
        <f t="shared" si="20"/>
        <v>0</v>
      </c>
      <c r="O54" s="82">
        <f t="shared" si="21"/>
        <v>0</v>
      </c>
    </row>
    <row r="55" spans="1:16" x14ac:dyDescent="0.2">
      <c r="A55" s="21"/>
      <c r="B55" s="20"/>
      <c r="C55" s="84"/>
      <c r="D55" s="83"/>
      <c r="E55" s="84"/>
      <c r="F55" s="83"/>
      <c r="G55" s="84"/>
      <c r="H55" s="83"/>
      <c r="I55" s="84"/>
      <c r="J55" s="9"/>
      <c r="K55" s="84"/>
      <c r="L55" s="9"/>
      <c r="M55" s="84"/>
      <c r="N55" s="82">
        <f t="shared" si="20"/>
        <v>0</v>
      </c>
      <c r="O55" s="82">
        <f t="shared" si="21"/>
        <v>0</v>
      </c>
    </row>
    <row r="56" spans="1:16" x14ac:dyDescent="0.2">
      <c r="A56" s="21"/>
      <c r="B56" s="20"/>
      <c r="C56" s="84"/>
      <c r="D56" s="83"/>
      <c r="E56" s="84"/>
      <c r="F56" s="83"/>
      <c r="G56" s="84"/>
      <c r="H56" s="83"/>
      <c r="I56" s="84"/>
      <c r="J56" s="9"/>
      <c r="K56" s="84"/>
      <c r="L56" s="9"/>
      <c r="M56" s="84"/>
      <c r="N56" s="82">
        <f t="shared" si="20"/>
        <v>0</v>
      </c>
      <c r="O56" s="82">
        <f t="shared" si="21"/>
        <v>0</v>
      </c>
    </row>
    <row r="57" spans="1:16" x14ac:dyDescent="0.2">
      <c r="A57" s="21"/>
      <c r="B57" s="20"/>
      <c r="C57" s="84"/>
      <c r="D57" s="83"/>
      <c r="E57" s="84"/>
      <c r="F57" s="83"/>
      <c r="G57" s="84"/>
      <c r="H57" s="83"/>
      <c r="I57" s="84"/>
      <c r="J57" s="9"/>
      <c r="K57" s="84"/>
      <c r="L57" s="9"/>
      <c r="M57" s="84"/>
      <c r="N57" s="82">
        <f t="shared" si="20"/>
        <v>0</v>
      </c>
      <c r="O57" s="82">
        <f t="shared" si="21"/>
        <v>0</v>
      </c>
    </row>
    <row r="58" spans="1:16" x14ac:dyDescent="0.2">
      <c r="A58" s="21"/>
      <c r="B58" s="20"/>
      <c r="C58" s="84"/>
      <c r="D58" s="83"/>
      <c r="E58" s="84"/>
      <c r="F58" s="83"/>
      <c r="G58" s="84"/>
      <c r="H58" s="83"/>
      <c r="I58" s="84"/>
      <c r="J58" s="9"/>
      <c r="K58" s="84"/>
      <c r="L58" s="9"/>
      <c r="M58" s="84"/>
      <c r="N58" s="82">
        <f t="shared" si="20"/>
        <v>0</v>
      </c>
      <c r="O58" s="82">
        <f t="shared" si="21"/>
        <v>0</v>
      </c>
      <c r="P58" s="50"/>
    </row>
    <row r="59" spans="1:16" x14ac:dyDescent="0.2">
      <c r="A59" s="21"/>
      <c r="B59" s="20"/>
      <c r="C59" s="84"/>
      <c r="D59" s="83"/>
      <c r="E59" s="84"/>
      <c r="F59" s="83"/>
      <c r="G59" s="84"/>
      <c r="H59" s="83"/>
      <c r="I59" s="84"/>
      <c r="J59" s="9"/>
      <c r="K59" s="84"/>
      <c r="L59" s="9"/>
      <c r="M59" s="84"/>
      <c r="N59" s="82">
        <f t="shared" si="20"/>
        <v>0</v>
      </c>
      <c r="O59" s="82">
        <f t="shared" si="21"/>
        <v>0</v>
      </c>
    </row>
    <row r="60" spans="1:16" x14ac:dyDescent="0.2">
      <c r="A60" s="13" t="s">
        <v>66</v>
      </c>
      <c r="B60" s="86">
        <f t="shared" ref="B60:O60" si="22">SUM(B48:B59)</f>
        <v>0</v>
      </c>
      <c r="C60" s="85">
        <f t="shared" si="22"/>
        <v>0</v>
      </c>
      <c r="D60" s="85">
        <f t="shared" si="22"/>
        <v>0</v>
      </c>
      <c r="E60" s="85">
        <f t="shared" si="22"/>
        <v>0</v>
      </c>
      <c r="F60" s="85">
        <f t="shared" si="22"/>
        <v>0</v>
      </c>
      <c r="G60" s="85">
        <f t="shared" si="22"/>
        <v>0</v>
      </c>
      <c r="H60" s="85">
        <f t="shared" si="22"/>
        <v>0</v>
      </c>
      <c r="I60" s="85">
        <f t="shared" si="22"/>
        <v>0</v>
      </c>
      <c r="J60" s="85">
        <f t="shared" si="22"/>
        <v>0</v>
      </c>
      <c r="K60" s="85">
        <f t="shared" si="22"/>
        <v>0</v>
      </c>
      <c r="L60" s="85">
        <f t="shared" ref="L60:M60" si="23">SUM(L48:L59)</f>
        <v>0</v>
      </c>
      <c r="M60" s="85">
        <f t="shared" si="23"/>
        <v>0</v>
      </c>
      <c r="N60" s="85">
        <f t="shared" si="22"/>
        <v>0</v>
      </c>
      <c r="O60" s="85">
        <f t="shared" si="22"/>
        <v>0</v>
      </c>
    </row>
    <row r="61" spans="1:16" x14ac:dyDescent="0.2">
      <c r="A61" s="7" t="s">
        <v>67</v>
      </c>
      <c r="B61" s="79"/>
      <c r="C61" s="80"/>
      <c r="D61" s="81"/>
      <c r="E61" s="80"/>
      <c r="F61" s="81"/>
      <c r="G61" s="80"/>
      <c r="H61" s="81"/>
      <c r="I61" s="80"/>
      <c r="J61" s="81"/>
      <c r="K61" s="80"/>
      <c r="L61" s="81"/>
      <c r="M61" s="80"/>
      <c r="N61" s="82"/>
      <c r="O61" s="82"/>
    </row>
    <row r="62" spans="1:16" x14ac:dyDescent="0.2">
      <c r="A62" s="110" t="s">
        <v>68</v>
      </c>
      <c r="B62" s="20"/>
      <c r="C62" s="84"/>
      <c r="D62" s="83"/>
      <c r="E62" s="84"/>
      <c r="F62" s="83"/>
      <c r="G62" s="84"/>
      <c r="H62" s="83"/>
      <c r="I62" s="84"/>
      <c r="J62" s="9"/>
      <c r="K62" s="84"/>
      <c r="L62" s="9"/>
      <c r="M62" s="84"/>
      <c r="N62" s="82">
        <f t="shared" ref="N62:O64" si="24">SUM(B62,D62,F62,H62,J62,L62)</f>
        <v>0</v>
      </c>
      <c r="O62" s="82">
        <f t="shared" si="24"/>
        <v>0</v>
      </c>
      <c r="P62" s="50"/>
    </row>
    <row r="63" spans="1:16" x14ac:dyDescent="0.2">
      <c r="A63" s="110" t="s">
        <v>69</v>
      </c>
      <c r="B63" s="20"/>
      <c r="C63" s="84"/>
      <c r="D63" s="83"/>
      <c r="E63" s="84"/>
      <c r="F63" s="83"/>
      <c r="G63" s="84"/>
      <c r="H63" s="83"/>
      <c r="I63" s="84"/>
      <c r="J63" s="9"/>
      <c r="K63" s="84"/>
      <c r="L63" s="9"/>
      <c r="M63" s="84"/>
      <c r="N63" s="82">
        <f t="shared" si="24"/>
        <v>0</v>
      </c>
      <c r="O63" s="82">
        <f t="shared" si="24"/>
        <v>0</v>
      </c>
    </row>
    <row r="64" spans="1:16" x14ac:dyDescent="0.2">
      <c r="A64" s="150"/>
      <c r="B64" s="20"/>
      <c r="C64" s="84"/>
      <c r="D64" s="83"/>
      <c r="E64" s="84"/>
      <c r="F64" s="83"/>
      <c r="G64" s="84"/>
      <c r="H64" s="83"/>
      <c r="I64" s="84"/>
      <c r="J64" s="9"/>
      <c r="K64" s="84"/>
      <c r="L64" s="9"/>
      <c r="M64" s="84"/>
      <c r="N64" s="82">
        <f t="shared" si="24"/>
        <v>0</v>
      </c>
      <c r="O64" s="82">
        <f t="shared" si="24"/>
        <v>0</v>
      </c>
    </row>
    <row r="65" spans="1:16" ht="14.1" customHeight="1" x14ac:dyDescent="0.2">
      <c r="A65" s="150"/>
      <c r="B65" s="20"/>
      <c r="C65" s="84"/>
      <c r="D65" s="83"/>
      <c r="E65" s="84"/>
      <c r="F65" s="83"/>
      <c r="G65" s="84"/>
      <c r="H65" s="83"/>
      <c r="I65" s="84"/>
      <c r="J65" s="9"/>
      <c r="K65" s="84"/>
      <c r="L65" s="9"/>
      <c r="M65" s="84"/>
      <c r="N65" s="82">
        <f t="shared" ref="N65:N74" si="25">SUM(B65,D65,F65,H65,J65,L65)</f>
        <v>0</v>
      </c>
      <c r="O65" s="82">
        <f t="shared" ref="O65:O74" si="26">SUM(C65,E65,G65,I65,K65,M65)</f>
        <v>0</v>
      </c>
    </row>
    <row r="66" spans="1:16" x14ac:dyDescent="0.2">
      <c r="A66" s="150"/>
      <c r="B66" s="20"/>
      <c r="C66" s="84"/>
      <c r="D66" s="83"/>
      <c r="E66" s="84"/>
      <c r="F66" s="83"/>
      <c r="G66" s="84"/>
      <c r="H66" s="83"/>
      <c r="I66" s="84"/>
      <c r="J66" s="9"/>
      <c r="K66" s="84"/>
      <c r="L66" s="9"/>
      <c r="M66" s="84"/>
      <c r="N66" s="82">
        <f t="shared" si="25"/>
        <v>0</v>
      </c>
      <c r="O66" s="82">
        <f t="shared" si="26"/>
        <v>0</v>
      </c>
    </row>
    <row r="67" spans="1:16" x14ac:dyDescent="0.2">
      <c r="A67" s="150"/>
      <c r="B67" s="20"/>
      <c r="C67" s="84"/>
      <c r="D67" s="83"/>
      <c r="E67" s="84"/>
      <c r="F67" s="83"/>
      <c r="G67" s="84"/>
      <c r="H67" s="83"/>
      <c r="I67" s="84"/>
      <c r="J67" s="9"/>
      <c r="K67" s="84"/>
      <c r="L67" s="9"/>
      <c r="M67" s="84"/>
      <c r="N67" s="82">
        <f t="shared" si="25"/>
        <v>0</v>
      </c>
      <c r="O67" s="82">
        <f t="shared" si="26"/>
        <v>0</v>
      </c>
    </row>
    <row r="68" spans="1:16" x14ac:dyDescent="0.2">
      <c r="A68" s="110"/>
      <c r="B68" s="20"/>
      <c r="C68" s="84"/>
      <c r="D68" s="83"/>
      <c r="E68" s="84"/>
      <c r="F68" s="83"/>
      <c r="G68" s="84"/>
      <c r="H68" s="83"/>
      <c r="I68" s="84"/>
      <c r="J68" s="9"/>
      <c r="K68" s="84"/>
      <c r="L68" s="9"/>
      <c r="M68" s="84"/>
      <c r="N68" s="82">
        <f t="shared" si="25"/>
        <v>0</v>
      </c>
      <c r="O68" s="82">
        <f t="shared" si="26"/>
        <v>0</v>
      </c>
    </row>
    <row r="69" spans="1:16" x14ac:dyDescent="0.2">
      <c r="A69" s="110"/>
      <c r="B69" s="20"/>
      <c r="C69" s="84"/>
      <c r="D69" s="83"/>
      <c r="E69" s="84"/>
      <c r="F69" s="83"/>
      <c r="G69" s="84"/>
      <c r="H69" s="83"/>
      <c r="I69" s="84"/>
      <c r="J69" s="9"/>
      <c r="K69" s="84"/>
      <c r="L69" s="9"/>
      <c r="M69" s="84"/>
      <c r="N69" s="82">
        <f t="shared" si="25"/>
        <v>0</v>
      </c>
      <c r="O69" s="82">
        <f t="shared" si="26"/>
        <v>0</v>
      </c>
    </row>
    <row r="70" spans="1:16" x14ac:dyDescent="0.2">
      <c r="A70" s="110"/>
      <c r="B70" s="20"/>
      <c r="C70" s="84"/>
      <c r="D70" s="83"/>
      <c r="E70" s="84"/>
      <c r="F70" s="83"/>
      <c r="G70" s="84"/>
      <c r="H70" s="83"/>
      <c r="I70" s="84"/>
      <c r="J70" s="9"/>
      <c r="K70" s="84"/>
      <c r="L70" s="9"/>
      <c r="M70" s="84"/>
      <c r="N70" s="82">
        <f t="shared" si="25"/>
        <v>0</v>
      </c>
      <c r="O70" s="82">
        <f t="shared" si="26"/>
        <v>0</v>
      </c>
    </row>
    <row r="71" spans="1:16" x14ac:dyDescent="0.2">
      <c r="A71" s="110"/>
      <c r="B71" s="154"/>
      <c r="C71" s="83"/>
      <c r="D71" s="83"/>
      <c r="E71" s="83"/>
      <c r="F71" s="83"/>
      <c r="G71" s="83"/>
      <c r="H71" s="83"/>
      <c r="I71" s="83"/>
      <c r="J71" s="83"/>
      <c r="K71" s="83"/>
      <c r="L71" s="83"/>
      <c r="M71" s="83"/>
      <c r="N71" s="82">
        <f t="shared" si="25"/>
        <v>0</v>
      </c>
      <c r="O71" s="82">
        <f t="shared" si="26"/>
        <v>0</v>
      </c>
    </row>
    <row r="72" spans="1:16" x14ac:dyDescent="0.2">
      <c r="A72" s="110"/>
      <c r="B72" s="154"/>
      <c r="C72" s="83"/>
      <c r="D72" s="83"/>
      <c r="E72" s="83"/>
      <c r="F72" s="83"/>
      <c r="G72" s="83"/>
      <c r="H72" s="83"/>
      <c r="I72" s="83"/>
      <c r="J72" s="83"/>
      <c r="K72" s="83"/>
      <c r="L72" s="83"/>
      <c r="M72" s="83"/>
      <c r="N72" s="82">
        <f t="shared" si="25"/>
        <v>0</v>
      </c>
      <c r="O72" s="82">
        <f t="shared" si="26"/>
        <v>0</v>
      </c>
    </row>
    <row r="73" spans="1:16" x14ac:dyDescent="0.2">
      <c r="A73" s="21"/>
      <c r="B73" s="154"/>
      <c r="C73" s="83"/>
      <c r="D73" s="83"/>
      <c r="E73" s="83"/>
      <c r="F73" s="83"/>
      <c r="G73" s="83"/>
      <c r="H73" s="83"/>
      <c r="I73" s="83"/>
      <c r="J73" s="83"/>
      <c r="K73" s="83"/>
      <c r="L73" s="83"/>
      <c r="M73" s="83"/>
      <c r="N73" s="82">
        <f t="shared" si="25"/>
        <v>0</v>
      </c>
      <c r="O73" s="82">
        <f t="shared" si="26"/>
        <v>0</v>
      </c>
    </row>
    <row r="74" spans="1:16" x14ac:dyDescent="0.2">
      <c r="A74" s="21"/>
      <c r="B74" s="154"/>
      <c r="C74" s="83"/>
      <c r="D74" s="83"/>
      <c r="E74" s="83"/>
      <c r="F74" s="83"/>
      <c r="G74" s="83"/>
      <c r="H74" s="83"/>
      <c r="I74" s="83"/>
      <c r="J74" s="83"/>
      <c r="K74" s="83"/>
      <c r="L74" s="83"/>
      <c r="M74" s="83"/>
      <c r="N74" s="82">
        <f t="shared" si="25"/>
        <v>0</v>
      </c>
      <c r="O74" s="82">
        <f t="shared" si="26"/>
        <v>0</v>
      </c>
    </row>
    <row r="75" spans="1:16" x14ac:dyDescent="0.2">
      <c r="A75" s="13" t="s">
        <v>66</v>
      </c>
      <c r="B75" s="86">
        <f t="shared" ref="B75:O75" si="27">SUM(B62:B74)</f>
        <v>0</v>
      </c>
      <c r="C75" s="86">
        <f t="shared" si="27"/>
        <v>0</v>
      </c>
      <c r="D75" s="86">
        <f t="shared" si="27"/>
        <v>0</v>
      </c>
      <c r="E75" s="86">
        <f t="shared" si="27"/>
        <v>0</v>
      </c>
      <c r="F75" s="86">
        <f t="shared" si="27"/>
        <v>0</v>
      </c>
      <c r="G75" s="86">
        <f t="shared" si="27"/>
        <v>0</v>
      </c>
      <c r="H75" s="86">
        <f t="shared" si="27"/>
        <v>0</v>
      </c>
      <c r="I75" s="86">
        <f t="shared" si="27"/>
        <v>0</v>
      </c>
      <c r="J75" s="86">
        <f t="shared" si="27"/>
        <v>0</v>
      </c>
      <c r="K75" s="86">
        <f t="shared" si="27"/>
        <v>0</v>
      </c>
      <c r="L75" s="86">
        <f t="shared" ref="L75:M75" si="28">SUM(L62:L74)</f>
        <v>0</v>
      </c>
      <c r="M75" s="86">
        <f t="shared" si="28"/>
        <v>0</v>
      </c>
      <c r="N75" s="86">
        <f t="shared" si="27"/>
        <v>0</v>
      </c>
      <c r="O75" s="86">
        <f t="shared" si="27"/>
        <v>0</v>
      </c>
      <c r="P75" s="50"/>
    </row>
    <row r="76" spans="1:16" x14ac:dyDescent="0.2">
      <c r="A76" s="7" t="s">
        <v>80</v>
      </c>
      <c r="B76" s="159"/>
      <c r="C76" s="88"/>
      <c r="D76" s="87"/>
      <c r="E76" s="88"/>
      <c r="F76" s="87"/>
      <c r="G76" s="88"/>
      <c r="H76" s="87"/>
      <c r="I76" s="88"/>
      <c r="J76" s="87"/>
      <c r="K76" s="88"/>
      <c r="L76" s="87"/>
      <c r="M76" s="88"/>
      <c r="N76" s="82"/>
      <c r="O76" s="82"/>
    </row>
    <row r="77" spans="1:16" x14ac:dyDescent="0.2">
      <c r="A77" s="21" t="s">
        <v>81</v>
      </c>
      <c r="B77" s="20"/>
      <c r="C77" s="84"/>
      <c r="D77" s="83"/>
      <c r="E77" s="84"/>
      <c r="F77" s="83"/>
      <c r="G77" s="84"/>
      <c r="H77" s="83"/>
      <c r="I77" s="84"/>
      <c r="J77" s="9"/>
      <c r="K77" s="84"/>
      <c r="L77" s="9"/>
      <c r="M77" s="84"/>
      <c r="N77" s="82">
        <f t="shared" ref="N77:O79" si="29">SUM(B77,D77,F77,H77,J77,L77)</f>
        <v>0</v>
      </c>
      <c r="O77" s="82">
        <f t="shared" si="29"/>
        <v>0</v>
      </c>
    </row>
    <row r="78" spans="1:16" x14ac:dyDescent="0.2">
      <c r="A78" s="21"/>
      <c r="B78" s="20"/>
      <c r="C78" s="84"/>
      <c r="D78" s="83"/>
      <c r="E78" s="84"/>
      <c r="F78" s="83"/>
      <c r="G78" s="84"/>
      <c r="H78" s="83"/>
      <c r="I78" s="84"/>
      <c r="J78" s="9"/>
      <c r="K78" s="84"/>
      <c r="L78" s="9"/>
      <c r="M78" s="84"/>
      <c r="N78" s="82">
        <f t="shared" si="29"/>
        <v>0</v>
      </c>
      <c r="O78" s="82">
        <f t="shared" si="29"/>
        <v>0</v>
      </c>
      <c r="P78" s="50"/>
    </row>
    <row r="79" spans="1:16" x14ac:dyDescent="0.2">
      <c r="A79" s="21"/>
      <c r="B79" s="20"/>
      <c r="C79" s="84"/>
      <c r="D79" s="83"/>
      <c r="E79" s="84"/>
      <c r="F79" s="83"/>
      <c r="G79" s="84"/>
      <c r="H79" s="83"/>
      <c r="I79" s="84"/>
      <c r="J79" s="9"/>
      <c r="K79" s="84"/>
      <c r="L79" s="9"/>
      <c r="M79" s="84"/>
      <c r="N79" s="82">
        <f t="shared" si="29"/>
        <v>0</v>
      </c>
      <c r="O79" s="82">
        <f t="shared" si="29"/>
        <v>0</v>
      </c>
      <c r="P79" s="50"/>
    </row>
    <row r="80" spans="1:16" x14ac:dyDescent="0.2">
      <c r="A80" s="21"/>
      <c r="B80" s="20"/>
      <c r="C80" s="84"/>
      <c r="D80" s="83"/>
      <c r="E80" s="84"/>
      <c r="F80" s="83"/>
      <c r="G80" s="84"/>
      <c r="H80" s="83"/>
      <c r="I80" s="84"/>
      <c r="J80" s="9"/>
      <c r="K80" s="84"/>
      <c r="L80" s="9"/>
      <c r="M80" s="84"/>
      <c r="N80" s="82">
        <f t="shared" ref="N80:N91" si="30">SUM(B80,D80,F80,H80,J80,L80)</f>
        <v>0</v>
      </c>
      <c r="O80" s="82">
        <f t="shared" ref="O80:O91" si="31">SUM(C80,E80,G80,I80,K80,M80)</f>
        <v>0</v>
      </c>
      <c r="P80" s="50"/>
    </row>
    <row r="81" spans="1:16" x14ac:dyDescent="0.2">
      <c r="A81" s="21"/>
      <c r="B81" s="20"/>
      <c r="C81" s="84"/>
      <c r="D81" s="83"/>
      <c r="E81" s="84"/>
      <c r="F81" s="83"/>
      <c r="G81" s="84"/>
      <c r="H81" s="83"/>
      <c r="I81" s="84"/>
      <c r="J81" s="9"/>
      <c r="K81" s="84"/>
      <c r="L81" s="9"/>
      <c r="M81" s="84"/>
      <c r="N81" s="82">
        <f t="shared" si="30"/>
        <v>0</v>
      </c>
      <c r="O81" s="82">
        <f t="shared" si="31"/>
        <v>0</v>
      </c>
      <c r="P81" s="50"/>
    </row>
    <row r="82" spans="1:16" x14ac:dyDescent="0.2">
      <c r="A82" s="21"/>
      <c r="B82" s="20"/>
      <c r="C82" s="84"/>
      <c r="D82" s="83"/>
      <c r="E82" s="84"/>
      <c r="F82" s="83"/>
      <c r="G82" s="84"/>
      <c r="H82" s="83"/>
      <c r="I82" s="84"/>
      <c r="J82" s="9"/>
      <c r="K82" s="84"/>
      <c r="L82" s="9"/>
      <c r="M82" s="84"/>
      <c r="N82" s="82">
        <f t="shared" si="30"/>
        <v>0</v>
      </c>
      <c r="O82" s="82">
        <f t="shared" si="31"/>
        <v>0</v>
      </c>
    </row>
    <row r="83" spans="1:16" x14ac:dyDescent="0.2">
      <c r="A83" s="21"/>
      <c r="B83" s="20"/>
      <c r="C83" s="84"/>
      <c r="D83" s="83"/>
      <c r="E83" s="84"/>
      <c r="F83" s="83"/>
      <c r="G83" s="84"/>
      <c r="H83" s="83"/>
      <c r="I83" s="84"/>
      <c r="J83" s="9"/>
      <c r="K83" s="84"/>
      <c r="L83" s="9"/>
      <c r="M83" s="84"/>
      <c r="N83" s="82">
        <f t="shared" si="30"/>
        <v>0</v>
      </c>
      <c r="O83" s="82">
        <f t="shared" si="31"/>
        <v>0</v>
      </c>
    </row>
    <row r="84" spans="1:16" x14ac:dyDescent="0.2">
      <c r="A84" s="22"/>
      <c r="B84" s="20"/>
      <c r="C84" s="84"/>
      <c r="D84" s="83"/>
      <c r="E84" s="84"/>
      <c r="F84" s="83"/>
      <c r="G84" s="84"/>
      <c r="H84" s="83"/>
      <c r="I84" s="84"/>
      <c r="J84" s="9"/>
      <c r="K84" s="84"/>
      <c r="L84" s="9"/>
      <c r="M84" s="84"/>
      <c r="N84" s="82">
        <f t="shared" si="30"/>
        <v>0</v>
      </c>
      <c r="O84" s="82">
        <f t="shared" si="31"/>
        <v>0</v>
      </c>
    </row>
    <row r="85" spans="1:16" x14ac:dyDescent="0.2">
      <c r="A85" s="21"/>
      <c r="B85" s="20"/>
      <c r="C85" s="84"/>
      <c r="D85" s="83"/>
      <c r="E85" s="84"/>
      <c r="F85" s="83"/>
      <c r="G85" s="84"/>
      <c r="H85" s="83"/>
      <c r="I85" s="84"/>
      <c r="J85" s="9"/>
      <c r="K85" s="84"/>
      <c r="L85" s="9"/>
      <c r="M85" s="84"/>
      <c r="N85" s="82">
        <f t="shared" si="30"/>
        <v>0</v>
      </c>
      <c r="O85" s="82">
        <f t="shared" si="31"/>
        <v>0</v>
      </c>
    </row>
    <row r="86" spans="1:16" x14ac:dyDescent="0.2">
      <c r="A86" s="21"/>
      <c r="B86" s="20"/>
      <c r="C86" s="84"/>
      <c r="D86" s="83"/>
      <c r="E86" s="84"/>
      <c r="F86" s="83"/>
      <c r="G86" s="84"/>
      <c r="H86" s="83"/>
      <c r="I86" s="84"/>
      <c r="J86" s="9"/>
      <c r="K86" s="84"/>
      <c r="L86" s="9"/>
      <c r="M86" s="84"/>
      <c r="N86" s="82">
        <f t="shared" si="30"/>
        <v>0</v>
      </c>
      <c r="O86" s="82">
        <f t="shared" si="31"/>
        <v>0</v>
      </c>
    </row>
    <row r="87" spans="1:16" x14ac:dyDescent="0.2">
      <c r="A87" s="22"/>
      <c r="B87" s="20"/>
      <c r="C87" s="84"/>
      <c r="D87" s="83"/>
      <c r="E87" s="84"/>
      <c r="F87" s="83"/>
      <c r="G87" s="84"/>
      <c r="H87" s="83"/>
      <c r="I87" s="84"/>
      <c r="J87" s="9"/>
      <c r="K87" s="84"/>
      <c r="L87" s="9"/>
      <c r="M87" s="84"/>
      <c r="N87" s="82">
        <f t="shared" si="30"/>
        <v>0</v>
      </c>
      <c r="O87" s="82">
        <f t="shared" si="31"/>
        <v>0</v>
      </c>
    </row>
    <row r="88" spans="1:16" x14ac:dyDescent="0.2">
      <c r="A88" s="22"/>
      <c r="B88" s="20"/>
      <c r="C88" s="84"/>
      <c r="D88" s="83"/>
      <c r="E88" s="84"/>
      <c r="F88" s="83"/>
      <c r="G88" s="84"/>
      <c r="H88" s="83"/>
      <c r="I88" s="84"/>
      <c r="J88" s="9"/>
      <c r="K88" s="84"/>
      <c r="L88" s="9"/>
      <c r="M88" s="84"/>
      <c r="N88" s="82">
        <f t="shared" si="30"/>
        <v>0</v>
      </c>
      <c r="O88" s="82">
        <f t="shared" si="31"/>
        <v>0</v>
      </c>
    </row>
    <row r="89" spans="1:16" x14ac:dyDescent="0.2">
      <c r="B89" s="154"/>
      <c r="C89" s="84"/>
      <c r="D89" s="83"/>
      <c r="E89" s="84"/>
      <c r="F89" s="83"/>
      <c r="G89" s="84"/>
      <c r="H89" s="83"/>
      <c r="I89" s="84"/>
      <c r="J89" s="83"/>
      <c r="K89" s="83"/>
      <c r="L89" s="83"/>
      <c r="M89" s="83"/>
      <c r="N89" s="82">
        <f t="shared" si="30"/>
        <v>0</v>
      </c>
      <c r="O89" s="82">
        <f t="shared" si="31"/>
        <v>0</v>
      </c>
    </row>
    <row r="90" spans="1:16" x14ac:dyDescent="0.2">
      <c r="A90" s="13" t="s">
        <v>66</v>
      </c>
      <c r="B90" s="86">
        <f t="shared" ref="B90:O90" si="32">SUM(B77:B89)</f>
        <v>0</v>
      </c>
      <c r="C90" s="86">
        <f t="shared" si="32"/>
        <v>0</v>
      </c>
      <c r="D90" s="86">
        <f t="shared" si="32"/>
        <v>0</v>
      </c>
      <c r="E90" s="86">
        <f t="shared" si="32"/>
        <v>0</v>
      </c>
      <c r="F90" s="86">
        <f t="shared" si="32"/>
        <v>0</v>
      </c>
      <c r="G90" s="86">
        <f t="shared" si="32"/>
        <v>0</v>
      </c>
      <c r="H90" s="86">
        <f t="shared" si="32"/>
        <v>0</v>
      </c>
      <c r="I90" s="86">
        <f t="shared" si="32"/>
        <v>0</v>
      </c>
      <c r="J90" s="86">
        <f t="shared" si="32"/>
        <v>0</v>
      </c>
      <c r="K90" s="86">
        <f t="shared" si="32"/>
        <v>0</v>
      </c>
      <c r="L90" s="86">
        <f t="shared" si="32"/>
        <v>0</v>
      </c>
      <c r="M90" s="86">
        <f t="shared" si="32"/>
        <v>0</v>
      </c>
      <c r="N90" s="86">
        <f t="shared" si="32"/>
        <v>0</v>
      </c>
      <c r="O90" s="86">
        <f t="shared" si="32"/>
        <v>0</v>
      </c>
    </row>
    <row r="91" spans="1:16" x14ac:dyDescent="0.2">
      <c r="A91" s="160" t="s">
        <v>82</v>
      </c>
      <c r="B91" s="171"/>
      <c r="C91" s="171"/>
      <c r="D91" s="171"/>
      <c r="E91" s="171"/>
      <c r="F91" s="171"/>
      <c r="G91" s="171"/>
      <c r="H91" s="171"/>
      <c r="I91" s="171"/>
      <c r="J91" s="171"/>
      <c r="K91" s="171"/>
      <c r="L91" s="171"/>
      <c r="M91" s="171"/>
      <c r="N91" s="82">
        <f t="shared" si="30"/>
        <v>0</v>
      </c>
      <c r="O91" s="82">
        <f t="shared" si="31"/>
        <v>0</v>
      </c>
    </row>
    <row r="92" spans="1:16" ht="13.5" thickBot="1" x14ac:dyDescent="0.25">
      <c r="A92" s="18" t="s">
        <v>83</v>
      </c>
      <c r="B92" s="89">
        <f>'Staff costs'!F34</f>
        <v>0</v>
      </c>
      <c r="C92" s="89">
        <f>'Staff costs'!G34</f>
        <v>0</v>
      </c>
      <c r="D92" s="89">
        <f>'Staff costs'!I34</f>
        <v>0</v>
      </c>
      <c r="E92" s="89">
        <f>'Staff costs'!J34</f>
        <v>0</v>
      </c>
      <c r="F92" s="89">
        <f>'Staff costs'!L34</f>
        <v>0</v>
      </c>
      <c r="G92" s="89">
        <f>'Staff costs'!M34</f>
        <v>0</v>
      </c>
      <c r="H92" s="89">
        <f>'Staff costs'!O34</f>
        <v>0</v>
      </c>
      <c r="I92" s="89">
        <f>'Staff costs'!P34</f>
        <v>0</v>
      </c>
      <c r="J92" s="89">
        <f>'Staff costs'!R34</f>
        <v>0</v>
      </c>
      <c r="K92" s="89">
        <f>'Staff costs'!S34</f>
        <v>0</v>
      </c>
      <c r="L92" s="89">
        <f>'Staff costs'!U34</f>
        <v>0</v>
      </c>
      <c r="M92" s="89">
        <f>'Staff costs'!V34</f>
        <v>0</v>
      </c>
      <c r="N92" s="89">
        <f>'Staff costs'!X34</f>
        <v>0</v>
      </c>
      <c r="O92" s="89">
        <f>'Staff costs'!Y34</f>
        <v>0</v>
      </c>
    </row>
    <row r="93" spans="1:16" ht="13.5" thickTop="1" x14ac:dyDescent="0.2">
      <c r="A93" s="16" t="s">
        <v>84</v>
      </c>
      <c r="B93" s="90">
        <f t="shared" ref="B93:O93" si="33">SUM(B16,B75,B30,B46,B60,B90,B91,B92)</f>
        <v>0</v>
      </c>
      <c r="C93" s="90">
        <f t="shared" si="33"/>
        <v>0</v>
      </c>
      <c r="D93" s="90">
        <f t="shared" si="33"/>
        <v>0</v>
      </c>
      <c r="E93" s="90">
        <f t="shared" si="33"/>
        <v>0</v>
      </c>
      <c r="F93" s="90">
        <f t="shared" si="33"/>
        <v>0</v>
      </c>
      <c r="G93" s="90">
        <f t="shared" si="33"/>
        <v>0</v>
      </c>
      <c r="H93" s="90">
        <f t="shared" si="33"/>
        <v>0</v>
      </c>
      <c r="I93" s="90">
        <f t="shared" si="33"/>
        <v>0</v>
      </c>
      <c r="J93" s="90">
        <f t="shared" si="33"/>
        <v>0</v>
      </c>
      <c r="K93" s="90">
        <f t="shared" si="33"/>
        <v>0</v>
      </c>
      <c r="L93" s="90">
        <f t="shared" si="33"/>
        <v>0</v>
      </c>
      <c r="M93" s="90">
        <f t="shared" si="33"/>
        <v>0</v>
      </c>
      <c r="N93" s="90">
        <f t="shared" si="33"/>
        <v>0</v>
      </c>
      <c r="O93" s="90">
        <f t="shared" si="33"/>
        <v>0</v>
      </c>
    </row>
    <row r="94" spans="1:16" x14ac:dyDescent="0.2">
      <c r="O94" s="50"/>
    </row>
    <row r="95" spans="1:16" x14ac:dyDescent="0.2">
      <c r="A95" s="169" t="s">
        <v>85</v>
      </c>
    </row>
    <row r="96" spans="1:16" x14ac:dyDescent="0.2">
      <c r="O96" s="50"/>
    </row>
  </sheetData>
  <sheetProtection algorithmName="SHA-512" hashValue="Lafsg9k08GpR3RUvPNG1VkmNVeRr3m62IRrgydLnQmQOrjpXdnTbXvNe2V8gXB3bdIDTsEkmPY1Gw0Dm930Q5w==" saltValue="i8v18RnqWHlAPgsSCLW8LA==" spinCount="100000" sheet="1" selectLockedCells="1"/>
  <protectedRanges>
    <protectedRange password="DF93" sqref="A32:A33 A62:A63 A7:A15 A85:A86 A77:A83 C7:I15 K7:K15 A68:A70 C62:I70 K62:K70 A35:A45 C32:I45 K32:K45 A48:A59 C48:I59 K48:K59 C77:I88 K77:K88 M77:M88 A71:M74 A91 M7:M15 M62:M70 M32:M45 M48:M59 B89:M89 M18:M29 K18:K29 C18:I29 A18:A29" name="Range1"/>
    <protectedRange sqref="B7:B15 B62:B70 B32:B45 B48:B59 B77:B88 B18:B29" name="Range2"/>
    <protectedRange sqref="J7:J15 J62:J70 J32:J45 J48:J59 L77:L88 L7:L15 L62:L70 L32:L45 L48:L59 J77:J88 L18:L29 J18:J29" name="Range2_1"/>
  </protectedRanges>
  <mergeCells count="7">
    <mergeCell ref="N4:O4"/>
    <mergeCell ref="B4:C4"/>
    <mergeCell ref="D4:E4"/>
    <mergeCell ref="F4:G4"/>
    <mergeCell ref="J4:K4"/>
    <mergeCell ref="H4:I4"/>
    <mergeCell ref="L4:M4"/>
  </mergeCells>
  <phoneticPr fontId="0" type="noConversion"/>
  <conditionalFormatting sqref="B30:M30">
    <cfRule type="cellIs" dxfId="9" priority="30" stopIfTrue="1" operator="equal">
      <formula>0</formula>
    </cfRule>
  </conditionalFormatting>
  <conditionalFormatting sqref="B60:M75">
    <cfRule type="cellIs" dxfId="8" priority="19" stopIfTrue="1" operator="equal">
      <formula>0</formula>
    </cfRule>
  </conditionalFormatting>
  <conditionalFormatting sqref="N6:O91 B16:M16 B46:M46 B90:M91">
    <cfRule type="cellIs" dxfId="7" priority="34" stopIfTrue="1" operator="equal">
      <formula>0</formula>
    </cfRule>
  </conditionalFormatting>
  <pageMargins left="0.48" right="0.75" top="0.33" bottom="0.23" header="0.5" footer="0.5"/>
  <pageSetup paperSize="9" scale="10" orientation="landscape" r:id="rId1"/>
  <headerFooter alignWithMargins="0">
    <oddFooter>&amp;LCVYKPJX34U6M-758972186-310511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EE92-939A-417D-83B6-5AEA934B353D}">
  <dimension ref="A1:O95"/>
  <sheetViews>
    <sheetView tabSelected="1" showRuler="0" zoomScaleNormal="100" zoomScaleSheetLayoutView="400" zoomScalePageLayoutView="90" workbookViewId="0">
      <selection activeCell="I19" sqref="I19"/>
    </sheetView>
  </sheetViews>
  <sheetFormatPr defaultColWidth="9.140625" defaultRowHeight="14.25" customHeight="1" x14ac:dyDescent="0.2"/>
  <cols>
    <col min="1" max="1" width="43.140625" customWidth="1"/>
    <col min="2" max="11" width="13.42578125" customWidth="1"/>
    <col min="12" max="13" width="13.42578125" hidden="1" customWidth="1"/>
    <col min="14" max="15" width="13.42578125" customWidth="1"/>
  </cols>
  <sheetData>
    <row r="1" spans="1:15" ht="18" x14ac:dyDescent="0.25">
      <c r="C1" s="26" t="s">
        <v>86</v>
      </c>
    </row>
    <row r="2" spans="1:15" ht="15" x14ac:dyDescent="0.2">
      <c r="A2" s="34" t="s">
        <v>42</v>
      </c>
      <c r="B2">
        <f>Summary!B7</f>
        <v>0</v>
      </c>
    </row>
    <row r="4" spans="1:15" ht="12.75" x14ac:dyDescent="0.2">
      <c r="A4" s="3" t="s">
        <v>57</v>
      </c>
      <c r="B4" s="63" t="str">
        <f>Summary!B16</f>
        <v>2027/28</v>
      </c>
      <c r="C4" s="170"/>
      <c r="D4" s="63" t="str">
        <f>Summary!C16</f>
        <v>2028/29</v>
      </c>
      <c r="E4" s="170"/>
      <c r="F4" s="63" t="str">
        <f>Summary!D16</f>
        <v>2029/30</v>
      </c>
      <c r="G4" s="170"/>
      <c r="H4" s="63" t="str">
        <f>Summary!E16</f>
        <v>2030/31</v>
      </c>
      <c r="I4" s="170"/>
      <c r="J4" s="180" t="str">
        <f>Summary!F16</f>
        <v>2031/32</v>
      </c>
      <c r="K4" s="181"/>
      <c r="L4" s="180" t="str">
        <f>Summary!G16</f>
        <v>2032/33</v>
      </c>
      <c r="M4" s="181"/>
      <c r="N4" s="180" t="s">
        <v>15</v>
      </c>
      <c r="O4" s="181"/>
    </row>
    <row r="5" spans="1:15" ht="12.75" x14ac:dyDescent="0.2">
      <c r="A5" s="4" t="s">
        <v>64</v>
      </c>
      <c r="B5" s="5" t="s">
        <v>48</v>
      </c>
      <c r="C5" s="6" t="s">
        <v>49</v>
      </c>
      <c r="D5" s="5" t="s">
        <v>48</v>
      </c>
      <c r="E5" s="6" t="s">
        <v>49</v>
      </c>
      <c r="F5" s="5" t="s">
        <v>48</v>
      </c>
      <c r="G5" s="6" t="s">
        <v>49</v>
      </c>
      <c r="H5" s="5" t="s">
        <v>48</v>
      </c>
      <c r="I5" s="6" t="s">
        <v>49</v>
      </c>
      <c r="J5" s="5" t="s">
        <v>48</v>
      </c>
      <c r="K5" s="6" t="s">
        <v>49</v>
      </c>
      <c r="L5" s="5" t="s">
        <v>48</v>
      </c>
      <c r="M5" s="6" t="s">
        <v>49</v>
      </c>
      <c r="N5" s="5" t="s">
        <v>48</v>
      </c>
      <c r="O5" s="4" t="s">
        <v>49</v>
      </c>
    </row>
    <row r="6" spans="1:15" ht="12.75" x14ac:dyDescent="0.2">
      <c r="A6" s="156" t="s">
        <v>65</v>
      </c>
      <c r="B6" s="67"/>
      <c r="C6" s="68"/>
      <c r="D6" s="69"/>
      <c r="E6" s="68"/>
      <c r="F6" s="69"/>
      <c r="G6" s="68"/>
      <c r="H6" s="69"/>
      <c r="I6" s="68"/>
      <c r="J6" s="69"/>
      <c r="K6" s="68"/>
      <c r="L6" s="69"/>
      <c r="M6" s="68"/>
      <c r="N6" s="8"/>
      <c r="O6" s="8"/>
    </row>
    <row r="7" spans="1:15" ht="12.75" x14ac:dyDescent="0.2">
      <c r="A7" s="110"/>
      <c r="B7" s="20"/>
      <c r="C7" s="84"/>
      <c r="D7" s="83"/>
      <c r="E7" s="84"/>
      <c r="F7" s="83"/>
      <c r="G7" s="84"/>
      <c r="H7" s="83"/>
      <c r="I7" s="84"/>
      <c r="J7" s="9"/>
      <c r="K7" s="84"/>
      <c r="L7" s="9"/>
      <c r="M7" s="84"/>
      <c r="N7" s="8">
        <f t="shared" ref="N7:N9" si="0" xml:space="preserve"> SUM(B7,D7,F7,H7,J7,L7)</f>
        <v>0</v>
      </c>
      <c r="O7" s="8">
        <f t="shared" ref="O7:O9" si="1" xml:space="preserve"> SUM(C7,E7,G7,I7,K7,M7)</f>
        <v>0</v>
      </c>
    </row>
    <row r="8" spans="1:15" ht="12.75" x14ac:dyDescent="0.2">
      <c r="A8" s="110"/>
      <c r="B8" s="20"/>
      <c r="C8" s="84"/>
      <c r="D8" s="83"/>
      <c r="E8" s="84"/>
      <c r="F8" s="83"/>
      <c r="G8" s="84"/>
      <c r="H8" s="83"/>
      <c r="I8" s="84"/>
      <c r="J8" s="9"/>
      <c r="K8" s="84"/>
      <c r="L8" s="9"/>
      <c r="M8" s="84"/>
      <c r="N8" s="8">
        <f t="shared" si="0"/>
        <v>0</v>
      </c>
      <c r="O8" s="8">
        <f t="shared" si="1"/>
        <v>0</v>
      </c>
    </row>
    <row r="9" spans="1:15" ht="12.75" x14ac:dyDescent="0.2">
      <c r="A9" s="110"/>
      <c r="B9" s="20"/>
      <c r="C9" s="84"/>
      <c r="D9" s="83"/>
      <c r="E9" s="84"/>
      <c r="F9" s="83"/>
      <c r="G9" s="84"/>
      <c r="H9" s="83"/>
      <c r="I9" s="84"/>
      <c r="J9" s="9"/>
      <c r="K9" s="84"/>
      <c r="L9" s="9"/>
      <c r="M9" s="84"/>
      <c r="N9" s="8">
        <f t="shared" si="0"/>
        <v>0</v>
      </c>
      <c r="O9" s="8">
        <f t="shared" si="1"/>
        <v>0</v>
      </c>
    </row>
    <row r="10" spans="1:15" ht="12.75" x14ac:dyDescent="0.2">
      <c r="A10" s="110"/>
      <c r="B10" s="20"/>
      <c r="C10" s="84"/>
      <c r="D10" s="83"/>
      <c r="E10" s="84"/>
      <c r="F10" s="83"/>
      <c r="G10" s="84"/>
      <c r="H10" s="83"/>
      <c r="I10" s="84"/>
      <c r="J10" s="9"/>
      <c r="K10" s="84"/>
      <c r="L10" s="9"/>
      <c r="M10" s="84"/>
      <c r="N10" s="8">
        <f t="shared" ref="N10:N15" si="2" xml:space="preserve"> SUM(B10,D10,F10,H10,J10,L10)</f>
        <v>0</v>
      </c>
      <c r="O10" s="8">
        <f t="shared" ref="O10:O15" si="3" xml:space="preserve"> SUM(C10,E10,G10,I10,K10,M10)</f>
        <v>0</v>
      </c>
    </row>
    <row r="11" spans="1:15" ht="12.75" x14ac:dyDescent="0.2">
      <c r="A11" s="110"/>
      <c r="B11" s="20"/>
      <c r="C11" s="84"/>
      <c r="D11" s="83"/>
      <c r="E11" s="84"/>
      <c r="F11" s="83"/>
      <c r="G11" s="84"/>
      <c r="H11" s="83"/>
      <c r="I11" s="84"/>
      <c r="J11" s="9"/>
      <c r="K11" s="84"/>
      <c r="L11" s="9"/>
      <c r="M11" s="84"/>
      <c r="N11" s="8">
        <f t="shared" si="2"/>
        <v>0</v>
      </c>
      <c r="O11" s="8">
        <f t="shared" si="3"/>
        <v>0</v>
      </c>
    </row>
    <row r="12" spans="1:15" ht="12.75" x14ac:dyDescent="0.2">
      <c r="A12" s="110"/>
      <c r="B12" s="20"/>
      <c r="C12" s="84"/>
      <c r="D12" s="83"/>
      <c r="E12" s="84"/>
      <c r="F12" s="83"/>
      <c r="G12" s="84"/>
      <c r="H12" s="83"/>
      <c r="I12" s="84"/>
      <c r="J12" s="9"/>
      <c r="K12" s="84"/>
      <c r="L12" s="9"/>
      <c r="M12" s="84"/>
      <c r="N12" s="8">
        <f t="shared" si="2"/>
        <v>0</v>
      </c>
      <c r="O12" s="8">
        <f t="shared" si="3"/>
        <v>0</v>
      </c>
    </row>
    <row r="13" spans="1:15" ht="12.75" x14ac:dyDescent="0.2">
      <c r="A13" s="110"/>
      <c r="B13" s="20"/>
      <c r="C13" s="84"/>
      <c r="D13" s="83"/>
      <c r="E13" s="84"/>
      <c r="F13" s="83"/>
      <c r="G13" s="84"/>
      <c r="H13" s="83"/>
      <c r="I13" s="84"/>
      <c r="J13" s="9"/>
      <c r="K13" s="84"/>
      <c r="L13" s="9"/>
      <c r="M13" s="84"/>
      <c r="N13" s="8">
        <f t="shared" si="2"/>
        <v>0</v>
      </c>
      <c r="O13" s="8">
        <f t="shared" si="3"/>
        <v>0</v>
      </c>
    </row>
    <row r="14" spans="1:15" ht="12.75" x14ac:dyDescent="0.2">
      <c r="A14" s="21"/>
      <c r="B14" s="20"/>
      <c r="C14" s="84"/>
      <c r="D14" s="83"/>
      <c r="E14" s="84"/>
      <c r="F14" s="83"/>
      <c r="G14" s="84"/>
      <c r="H14" s="83"/>
      <c r="I14" s="84"/>
      <c r="J14" s="9"/>
      <c r="K14" s="84"/>
      <c r="L14" s="9"/>
      <c r="M14" s="84"/>
      <c r="N14" s="8">
        <f t="shared" si="2"/>
        <v>0</v>
      </c>
      <c r="O14" s="8">
        <f t="shared" si="3"/>
        <v>0</v>
      </c>
    </row>
    <row r="15" spans="1:15" ht="12.75" x14ac:dyDescent="0.2">
      <c r="A15" s="21"/>
      <c r="B15" s="20"/>
      <c r="C15" s="84"/>
      <c r="D15" s="83"/>
      <c r="E15" s="84"/>
      <c r="F15" s="83"/>
      <c r="G15" s="84"/>
      <c r="H15" s="83"/>
      <c r="I15" s="84"/>
      <c r="J15" s="9"/>
      <c r="K15" s="84"/>
      <c r="L15" s="9"/>
      <c r="M15" s="84"/>
      <c r="N15" s="8">
        <f t="shared" si="2"/>
        <v>0</v>
      </c>
      <c r="O15" s="8">
        <f t="shared" si="3"/>
        <v>0</v>
      </c>
    </row>
    <row r="16" spans="1:15" ht="12.75" x14ac:dyDescent="0.2">
      <c r="A16" s="13" t="s">
        <v>66</v>
      </c>
      <c r="B16" s="12">
        <f t="shared" ref="B16:O16" si="4">SUM(B6:B15)</f>
        <v>0</v>
      </c>
      <c r="C16" s="11">
        <f t="shared" si="4"/>
        <v>0</v>
      </c>
      <c r="D16" s="11">
        <f t="shared" si="4"/>
        <v>0</v>
      </c>
      <c r="E16" s="11">
        <f t="shared" si="4"/>
        <v>0</v>
      </c>
      <c r="F16" s="11">
        <f t="shared" si="4"/>
        <v>0</v>
      </c>
      <c r="G16" s="11">
        <f t="shared" si="4"/>
        <v>0</v>
      </c>
      <c r="H16" s="11">
        <f t="shared" si="4"/>
        <v>0</v>
      </c>
      <c r="I16" s="11">
        <f t="shared" si="4"/>
        <v>0</v>
      </c>
      <c r="J16" s="11">
        <f t="shared" si="4"/>
        <v>0</v>
      </c>
      <c r="K16" s="11">
        <f t="shared" si="4"/>
        <v>0</v>
      </c>
      <c r="L16" s="11">
        <f t="shared" ref="L16:M16" si="5">SUM(L6:L15)</f>
        <v>0</v>
      </c>
      <c r="M16" s="11">
        <f t="shared" si="5"/>
        <v>0</v>
      </c>
      <c r="N16" s="11">
        <f t="shared" si="4"/>
        <v>0</v>
      </c>
      <c r="O16" s="11">
        <f t="shared" si="4"/>
        <v>0</v>
      </c>
    </row>
    <row r="17" spans="1:15" ht="12.75" x14ac:dyDescent="0.2">
      <c r="A17" s="7" t="s">
        <v>70</v>
      </c>
      <c r="B17" s="155"/>
      <c r="C17" s="71"/>
      <c r="D17" s="70"/>
      <c r="E17" s="71"/>
      <c r="F17" s="70"/>
      <c r="G17" s="71"/>
      <c r="H17" s="70"/>
      <c r="I17" s="71"/>
      <c r="J17" s="70"/>
      <c r="K17" s="71"/>
      <c r="L17" s="70"/>
      <c r="M17" s="71"/>
      <c r="N17" s="8"/>
      <c r="O17" s="8"/>
    </row>
    <row r="18" spans="1:15" ht="12.75" x14ac:dyDescent="0.2">
      <c r="A18" s="110" t="s">
        <v>71</v>
      </c>
      <c r="B18" s="20"/>
      <c r="C18" s="84"/>
      <c r="D18" s="83"/>
      <c r="E18" s="84"/>
      <c r="F18" s="83"/>
      <c r="G18" s="84"/>
      <c r="H18" s="83"/>
      <c r="I18" s="84"/>
      <c r="J18" s="9"/>
      <c r="K18" s="84"/>
      <c r="L18" s="9"/>
      <c r="M18" s="84"/>
      <c r="N18" s="8">
        <f t="shared" ref="N18:O20" si="6" xml:space="preserve"> SUM(B18,D18,F18,H18,J18,L18)</f>
        <v>0</v>
      </c>
      <c r="O18" s="8">
        <f t="shared" si="6"/>
        <v>0</v>
      </c>
    </row>
    <row r="19" spans="1:15" ht="12.75" x14ac:dyDescent="0.2">
      <c r="A19" s="110" t="s">
        <v>72</v>
      </c>
      <c r="B19" s="20"/>
      <c r="C19" s="84"/>
      <c r="D19" s="83"/>
      <c r="E19" s="84"/>
      <c r="F19" s="83"/>
      <c r="G19" s="84"/>
      <c r="H19" s="83"/>
      <c r="I19" s="84"/>
      <c r="J19" s="9"/>
      <c r="K19" s="84"/>
      <c r="L19" s="9"/>
      <c r="M19" s="84"/>
      <c r="N19" s="8">
        <f t="shared" si="6"/>
        <v>0</v>
      </c>
      <c r="O19" s="8">
        <f t="shared" si="6"/>
        <v>0</v>
      </c>
    </row>
    <row r="20" spans="1:15" ht="12.75" x14ac:dyDescent="0.2">
      <c r="A20" s="110" t="s">
        <v>73</v>
      </c>
      <c r="B20" s="20"/>
      <c r="C20" s="84"/>
      <c r="D20" s="83"/>
      <c r="E20" s="84"/>
      <c r="F20" s="83"/>
      <c r="G20" s="84"/>
      <c r="H20" s="83"/>
      <c r="I20" s="84"/>
      <c r="J20" s="9"/>
      <c r="K20" s="84"/>
      <c r="L20" s="9"/>
      <c r="M20" s="84"/>
      <c r="N20" s="8">
        <f t="shared" si="6"/>
        <v>0</v>
      </c>
      <c r="O20" s="8">
        <f t="shared" si="6"/>
        <v>0</v>
      </c>
    </row>
    <row r="21" spans="1:15" ht="12.75" x14ac:dyDescent="0.2">
      <c r="A21" s="110"/>
      <c r="B21" s="20"/>
      <c r="C21" s="84"/>
      <c r="D21" s="83"/>
      <c r="E21" s="84"/>
      <c r="F21" s="83"/>
      <c r="G21" s="84"/>
      <c r="H21" s="83"/>
      <c r="I21" s="84"/>
      <c r="J21" s="9"/>
      <c r="K21" s="84"/>
      <c r="L21" s="9"/>
      <c r="M21" s="84"/>
      <c r="N21" s="8">
        <f t="shared" ref="N21:N29" si="7" xml:space="preserve"> SUM(B21,D21,F21,H21,J21,L21)</f>
        <v>0</v>
      </c>
      <c r="O21" s="8">
        <f t="shared" ref="O21:O29" si="8" xml:space="preserve"> SUM(C21,E21,G21,I21,K21,M21)</f>
        <v>0</v>
      </c>
    </row>
    <row r="22" spans="1:15" ht="12.75" x14ac:dyDescent="0.2">
      <c r="A22" s="110"/>
      <c r="B22" s="20"/>
      <c r="C22" s="84"/>
      <c r="D22" s="83"/>
      <c r="E22" s="84"/>
      <c r="F22" s="83"/>
      <c r="G22" s="84"/>
      <c r="H22" s="83"/>
      <c r="I22" s="84"/>
      <c r="J22" s="9"/>
      <c r="K22" s="84"/>
      <c r="L22" s="9"/>
      <c r="M22" s="84"/>
      <c r="N22" s="8">
        <f t="shared" si="7"/>
        <v>0</v>
      </c>
      <c r="O22" s="8">
        <f t="shared" si="8"/>
        <v>0</v>
      </c>
    </row>
    <row r="23" spans="1:15" ht="12.75" x14ac:dyDescent="0.2">
      <c r="A23" s="110"/>
      <c r="B23" s="20"/>
      <c r="C23" s="84"/>
      <c r="D23" s="83"/>
      <c r="E23" s="84"/>
      <c r="F23" s="83"/>
      <c r="G23" s="84"/>
      <c r="H23" s="83"/>
      <c r="I23" s="84"/>
      <c r="J23" s="9"/>
      <c r="K23" s="84"/>
      <c r="L23" s="9"/>
      <c r="M23" s="84"/>
      <c r="N23" s="8">
        <f t="shared" si="7"/>
        <v>0</v>
      </c>
      <c r="O23" s="8">
        <f t="shared" si="8"/>
        <v>0</v>
      </c>
    </row>
    <row r="24" spans="1:15" ht="12.75" x14ac:dyDescent="0.2">
      <c r="A24" s="110"/>
      <c r="B24" s="20"/>
      <c r="C24" s="84"/>
      <c r="D24" s="83"/>
      <c r="E24" s="84"/>
      <c r="F24" s="83"/>
      <c r="G24" s="84"/>
      <c r="H24" s="83"/>
      <c r="I24" s="84"/>
      <c r="J24" s="9"/>
      <c r="K24" s="84"/>
      <c r="L24" s="9"/>
      <c r="M24" s="84"/>
      <c r="N24" s="8">
        <f t="shared" si="7"/>
        <v>0</v>
      </c>
      <c r="O24" s="8">
        <f t="shared" si="8"/>
        <v>0</v>
      </c>
    </row>
    <row r="25" spans="1:15" ht="12.75" x14ac:dyDescent="0.2">
      <c r="A25" s="110"/>
      <c r="B25" s="20"/>
      <c r="C25" s="84"/>
      <c r="D25" s="83"/>
      <c r="E25" s="84"/>
      <c r="F25" s="83"/>
      <c r="G25" s="84"/>
      <c r="H25" s="83"/>
      <c r="I25" s="84"/>
      <c r="J25" s="9"/>
      <c r="K25" s="84"/>
      <c r="L25" s="9"/>
      <c r="M25" s="84"/>
      <c r="N25" s="8">
        <f t="shared" si="7"/>
        <v>0</v>
      </c>
      <c r="O25" s="8">
        <f t="shared" si="8"/>
        <v>0</v>
      </c>
    </row>
    <row r="26" spans="1:15" ht="12.75" x14ac:dyDescent="0.2">
      <c r="A26" s="110"/>
      <c r="B26" s="20"/>
      <c r="C26" s="84"/>
      <c r="D26" s="83"/>
      <c r="E26" s="84"/>
      <c r="F26" s="83"/>
      <c r="G26" s="84"/>
      <c r="H26" s="83"/>
      <c r="I26" s="84"/>
      <c r="J26" s="9"/>
      <c r="K26" s="83"/>
      <c r="L26" s="20"/>
      <c r="M26" s="84"/>
      <c r="N26" s="8">
        <f t="shared" si="7"/>
        <v>0</v>
      </c>
      <c r="O26" s="8">
        <f t="shared" si="8"/>
        <v>0</v>
      </c>
    </row>
    <row r="27" spans="1:15" ht="12.75" x14ac:dyDescent="0.2">
      <c r="A27" s="110"/>
      <c r="B27" s="20"/>
      <c r="C27" s="9"/>
      <c r="D27" s="20"/>
      <c r="E27" s="9"/>
      <c r="F27" s="20"/>
      <c r="G27" s="9"/>
      <c r="H27" s="20"/>
      <c r="I27" s="9"/>
      <c r="J27" s="20"/>
      <c r="K27" s="83"/>
      <c r="L27" s="20"/>
      <c r="M27" s="2"/>
      <c r="N27" s="8">
        <f t="shared" si="7"/>
        <v>0</v>
      </c>
      <c r="O27" s="8">
        <f t="shared" si="8"/>
        <v>0</v>
      </c>
    </row>
    <row r="28" spans="1:15" ht="12.75" x14ac:dyDescent="0.2">
      <c r="A28" s="110"/>
      <c r="B28" s="20"/>
      <c r="C28" s="9"/>
      <c r="D28" s="20"/>
      <c r="E28" s="9"/>
      <c r="F28" s="20"/>
      <c r="G28" s="9"/>
      <c r="H28" s="20"/>
      <c r="I28" s="9"/>
      <c r="J28" s="20"/>
      <c r="K28" s="83"/>
      <c r="L28" s="20"/>
      <c r="M28" s="2"/>
      <c r="N28" s="8">
        <f t="shared" si="7"/>
        <v>0</v>
      </c>
      <c r="O28" s="8">
        <f t="shared" si="8"/>
        <v>0</v>
      </c>
    </row>
    <row r="29" spans="1:15" ht="12.75" x14ac:dyDescent="0.2">
      <c r="A29" s="110"/>
      <c r="B29" s="20"/>
      <c r="C29" s="91"/>
      <c r="D29" s="20"/>
      <c r="E29" s="91"/>
      <c r="F29" s="20"/>
      <c r="G29" s="91"/>
      <c r="H29" s="20"/>
      <c r="I29" s="91"/>
      <c r="J29" s="20"/>
      <c r="K29" s="178"/>
      <c r="L29" s="20"/>
      <c r="M29" s="2"/>
      <c r="N29" s="8">
        <f t="shared" si="7"/>
        <v>0</v>
      </c>
      <c r="O29" s="8">
        <f t="shared" si="8"/>
        <v>0</v>
      </c>
    </row>
    <row r="30" spans="1:15" ht="12.75" x14ac:dyDescent="0.2">
      <c r="A30" s="13" t="s">
        <v>66</v>
      </c>
      <c r="B30" s="12">
        <f t="shared" ref="B30:O30" si="9">SUM(B18:B29)</f>
        <v>0</v>
      </c>
      <c r="C30" s="11">
        <f t="shared" si="9"/>
        <v>0</v>
      </c>
      <c r="D30" s="11">
        <f t="shared" si="9"/>
        <v>0</v>
      </c>
      <c r="E30" s="11">
        <f t="shared" si="9"/>
        <v>0</v>
      </c>
      <c r="F30" s="11">
        <f t="shared" si="9"/>
        <v>0</v>
      </c>
      <c r="G30" s="11">
        <f t="shared" si="9"/>
        <v>0</v>
      </c>
      <c r="H30" s="11">
        <f t="shared" si="9"/>
        <v>0</v>
      </c>
      <c r="I30" s="11">
        <f t="shared" si="9"/>
        <v>0</v>
      </c>
      <c r="J30" s="11">
        <f t="shared" si="9"/>
        <v>0</v>
      </c>
      <c r="K30" s="11">
        <f t="shared" si="9"/>
        <v>0</v>
      </c>
      <c r="L30" s="11">
        <f t="shared" ref="L30:M30" si="10">SUM(L18:L29)</f>
        <v>0</v>
      </c>
      <c r="M30" s="11">
        <f t="shared" si="10"/>
        <v>0</v>
      </c>
      <c r="N30" s="11">
        <f t="shared" si="9"/>
        <v>0</v>
      </c>
      <c r="O30" s="11">
        <f t="shared" si="9"/>
        <v>0</v>
      </c>
    </row>
    <row r="31" spans="1:15" ht="12.75" x14ac:dyDescent="0.2">
      <c r="A31" s="7" t="s">
        <v>89</v>
      </c>
      <c r="B31" s="173"/>
      <c r="C31" s="174"/>
      <c r="D31" s="175"/>
      <c r="E31" s="174"/>
      <c r="F31" s="175"/>
      <c r="G31" s="174"/>
      <c r="H31" s="175"/>
      <c r="I31" s="174"/>
      <c r="J31" s="176"/>
      <c r="K31" s="174"/>
      <c r="L31" s="176"/>
      <c r="M31" s="174"/>
      <c r="N31" s="8"/>
      <c r="O31" s="8"/>
    </row>
    <row r="32" spans="1:15" ht="12.75" x14ac:dyDescent="0.2">
      <c r="A32" s="110" t="s">
        <v>75</v>
      </c>
      <c r="B32" s="20"/>
      <c r="C32" s="84"/>
      <c r="D32" s="83"/>
      <c r="E32" s="84"/>
      <c r="F32" s="83"/>
      <c r="G32" s="84"/>
      <c r="H32" s="83"/>
      <c r="I32" s="84"/>
      <c r="J32" s="9"/>
      <c r="K32" s="84"/>
      <c r="L32" s="9"/>
      <c r="M32" s="84"/>
      <c r="N32" s="8">
        <f t="shared" ref="N32:O33" si="11" xml:space="preserve"> SUM(B32,D32,F32,H32,J32,L32)</f>
        <v>0</v>
      </c>
      <c r="O32" s="8">
        <f t="shared" si="11"/>
        <v>0</v>
      </c>
    </row>
    <row r="33" spans="1:15" ht="12.75" x14ac:dyDescent="0.2">
      <c r="A33" s="110" t="s">
        <v>76</v>
      </c>
      <c r="B33" s="20"/>
      <c r="C33" s="84"/>
      <c r="D33" s="83"/>
      <c r="E33" s="84"/>
      <c r="F33" s="83"/>
      <c r="G33" s="84"/>
      <c r="H33" s="83"/>
      <c r="I33" s="84"/>
      <c r="J33" s="9"/>
      <c r="K33" s="84"/>
      <c r="L33" s="9"/>
      <c r="M33" s="84"/>
      <c r="N33" s="8">
        <f t="shared" si="11"/>
        <v>0</v>
      </c>
      <c r="O33" s="8">
        <f t="shared" si="11"/>
        <v>0</v>
      </c>
    </row>
    <row r="34" spans="1:15" ht="12.75" x14ac:dyDescent="0.2">
      <c r="A34" s="110" t="s">
        <v>77</v>
      </c>
      <c r="B34" s="20"/>
      <c r="C34" s="84"/>
      <c r="D34" s="83"/>
      <c r="E34" s="84"/>
      <c r="F34" s="83"/>
      <c r="G34" s="84"/>
      <c r="H34" s="83"/>
      <c r="I34" s="84"/>
      <c r="J34" s="9"/>
      <c r="K34" s="84"/>
      <c r="L34" s="9"/>
      <c r="M34" s="84"/>
      <c r="N34" s="8">
        <f t="shared" ref="N34:N36" si="12" xml:space="preserve"> SUM(B34,D34,F34,H34,J34,L34)</f>
        <v>0</v>
      </c>
      <c r="O34" s="8">
        <f t="shared" ref="O34:O36" si="13" xml:space="preserve"> SUM(C34,E34,G34,I34,K34,M34)</f>
        <v>0</v>
      </c>
    </row>
    <row r="35" spans="1:15" ht="12.75" x14ac:dyDescent="0.2">
      <c r="A35" s="110"/>
      <c r="B35" s="20"/>
      <c r="C35" s="84"/>
      <c r="D35" s="83"/>
      <c r="E35" s="84"/>
      <c r="F35" s="83"/>
      <c r="G35" s="84"/>
      <c r="H35" s="83"/>
      <c r="I35" s="84"/>
      <c r="J35" s="9"/>
      <c r="K35" s="84"/>
      <c r="L35" s="9"/>
      <c r="M35" s="84"/>
      <c r="N35" s="8">
        <f t="shared" si="12"/>
        <v>0</v>
      </c>
      <c r="O35" s="8">
        <f t="shared" si="13"/>
        <v>0</v>
      </c>
    </row>
    <row r="36" spans="1:15" ht="12.75" x14ac:dyDescent="0.2">
      <c r="A36" s="110"/>
      <c r="B36" s="20"/>
      <c r="C36" s="84"/>
      <c r="D36" s="83"/>
      <c r="E36" s="84"/>
      <c r="F36" s="83"/>
      <c r="G36" s="84"/>
      <c r="H36" s="83"/>
      <c r="I36" s="84"/>
      <c r="J36" s="9"/>
      <c r="K36" s="84"/>
      <c r="L36" s="9"/>
      <c r="M36" s="84"/>
      <c r="N36" s="8">
        <f t="shared" si="12"/>
        <v>0</v>
      </c>
      <c r="O36" s="8">
        <f t="shared" si="13"/>
        <v>0</v>
      </c>
    </row>
    <row r="37" spans="1:15" ht="12.75" x14ac:dyDescent="0.2">
      <c r="A37" s="110"/>
      <c r="B37" s="20"/>
      <c r="C37" s="84"/>
      <c r="D37" s="83"/>
      <c r="E37" s="84"/>
      <c r="F37" s="83"/>
      <c r="G37" s="84"/>
      <c r="H37" s="83"/>
      <c r="I37" s="84"/>
      <c r="J37" s="9"/>
      <c r="K37" s="84"/>
      <c r="L37" s="9"/>
      <c r="M37" s="84"/>
      <c r="N37" s="8">
        <f t="shared" ref="N37:N45" si="14" xml:space="preserve"> SUM(B37,D37,F37,H37,J37,L37)</f>
        <v>0</v>
      </c>
      <c r="O37" s="8">
        <f t="shared" ref="O37:O45" si="15" xml:space="preserve"> SUM(C37,E37,G37,I37,K37,M37)</f>
        <v>0</v>
      </c>
    </row>
    <row r="38" spans="1:15" ht="12.75" x14ac:dyDescent="0.2">
      <c r="A38" s="110"/>
      <c r="B38" s="20"/>
      <c r="C38" s="84"/>
      <c r="D38" s="83"/>
      <c r="E38" s="84"/>
      <c r="F38" s="83"/>
      <c r="G38" s="84"/>
      <c r="H38" s="83"/>
      <c r="I38" s="84"/>
      <c r="J38" s="9"/>
      <c r="K38" s="84"/>
      <c r="L38" s="9"/>
      <c r="M38" s="84"/>
      <c r="N38" s="8">
        <f t="shared" si="14"/>
        <v>0</v>
      </c>
      <c r="O38" s="8">
        <f t="shared" si="15"/>
        <v>0</v>
      </c>
    </row>
    <row r="39" spans="1:15" ht="12.75" x14ac:dyDescent="0.2">
      <c r="A39" s="110"/>
      <c r="B39" s="20"/>
      <c r="C39" s="84"/>
      <c r="D39" s="83"/>
      <c r="E39" s="84"/>
      <c r="F39" s="83"/>
      <c r="G39" s="84"/>
      <c r="H39" s="83"/>
      <c r="I39" s="84"/>
      <c r="J39" s="9"/>
      <c r="K39" s="84"/>
      <c r="L39" s="9"/>
      <c r="M39" s="84"/>
      <c r="N39" s="8">
        <f t="shared" si="14"/>
        <v>0</v>
      </c>
      <c r="O39" s="8">
        <f t="shared" si="15"/>
        <v>0</v>
      </c>
    </row>
    <row r="40" spans="1:15" ht="12.75" x14ac:dyDescent="0.2">
      <c r="A40" s="110"/>
      <c r="B40" s="154"/>
      <c r="C40" s="83"/>
      <c r="D40" s="9"/>
      <c r="E40" s="10"/>
      <c r="F40" s="9"/>
      <c r="G40" s="10"/>
      <c r="H40" s="9"/>
      <c r="I40" s="10"/>
      <c r="J40" s="9"/>
      <c r="K40" s="10"/>
      <c r="L40" s="9"/>
      <c r="M40" s="10"/>
      <c r="N40" s="8">
        <f t="shared" si="14"/>
        <v>0</v>
      </c>
      <c r="O40" s="8">
        <f t="shared" si="15"/>
        <v>0</v>
      </c>
    </row>
    <row r="41" spans="1:15" ht="12.75" x14ac:dyDescent="0.2">
      <c r="A41" s="110"/>
      <c r="B41" s="154"/>
      <c r="C41" s="83"/>
      <c r="D41" s="9"/>
      <c r="E41" s="10"/>
      <c r="F41" s="9"/>
      <c r="G41" s="10"/>
      <c r="H41" s="9"/>
      <c r="I41" s="10"/>
      <c r="J41" s="9"/>
      <c r="K41" s="10"/>
      <c r="L41" s="9"/>
      <c r="M41" s="10"/>
      <c r="N41" s="8">
        <f t="shared" si="14"/>
        <v>0</v>
      </c>
      <c r="O41" s="8">
        <f t="shared" si="15"/>
        <v>0</v>
      </c>
    </row>
    <row r="42" spans="1:15" ht="12.75" x14ac:dyDescent="0.2">
      <c r="A42" s="110"/>
      <c r="B42" s="154"/>
      <c r="C42" s="83"/>
      <c r="D42" s="9"/>
      <c r="E42" s="10"/>
      <c r="F42" s="9"/>
      <c r="G42" s="10"/>
      <c r="H42" s="9"/>
      <c r="I42" s="10"/>
      <c r="J42" s="9"/>
      <c r="K42" s="10"/>
      <c r="L42" s="9"/>
      <c r="M42" s="10"/>
      <c r="N42" s="8">
        <f t="shared" si="14"/>
        <v>0</v>
      </c>
      <c r="O42" s="8">
        <f t="shared" si="15"/>
        <v>0</v>
      </c>
    </row>
    <row r="43" spans="1:15" ht="12.75" x14ac:dyDescent="0.2">
      <c r="A43" s="110"/>
      <c r="B43" s="20"/>
      <c r="C43" s="10"/>
      <c r="D43" s="9"/>
      <c r="E43" s="10"/>
      <c r="F43" s="9"/>
      <c r="G43" s="10"/>
      <c r="H43" s="9"/>
      <c r="I43" s="10"/>
      <c r="J43" s="9"/>
      <c r="K43" s="10"/>
      <c r="L43" s="9"/>
      <c r="M43" s="10"/>
      <c r="N43" s="8">
        <f t="shared" si="14"/>
        <v>0</v>
      </c>
      <c r="O43" s="8">
        <f t="shared" si="15"/>
        <v>0</v>
      </c>
    </row>
    <row r="44" spans="1:15" ht="12.75" x14ac:dyDescent="0.2">
      <c r="A44" s="110"/>
      <c r="B44" s="20"/>
      <c r="C44" s="10"/>
      <c r="D44" s="9"/>
      <c r="E44" s="10"/>
      <c r="F44" s="9"/>
      <c r="G44" s="10"/>
      <c r="H44" s="9"/>
      <c r="I44" s="10"/>
      <c r="J44" s="9"/>
      <c r="K44" s="10"/>
      <c r="L44" s="9"/>
      <c r="M44" s="10"/>
      <c r="N44" s="8">
        <f t="shared" si="14"/>
        <v>0</v>
      </c>
      <c r="O44" s="8">
        <f t="shared" si="15"/>
        <v>0</v>
      </c>
    </row>
    <row r="45" spans="1:15" ht="12.75" x14ac:dyDescent="0.2">
      <c r="A45" s="21"/>
      <c r="B45" s="20"/>
      <c r="C45" s="10"/>
      <c r="D45" s="9"/>
      <c r="E45" s="10"/>
      <c r="F45" s="9"/>
      <c r="G45" s="10"/>
      <c r="H45" s="9"/>
      <c r="I45" s="10"/>
      <c r="J45" s="9"/>
      <c r="K45" s="10"/>
      <c r="L45" s="9"/>
      <c r="M45" s="10"/>
      <c r="N45" s="8">
        <f t="shared" si="14"/>
        <v>0</v>
      </c>
      <c r="O45" s="8">
        <f t="shared" si="15"/>
        <v>0</v>
      </c>
    </row>
    <row r="46" spans="1:15" ht="12.75" x14ac:dyDescent="0.2">
      <c r="A46" s="13" t="s">
        <v>66</v>
      </c>
      <c r="B46" s="12">
        <f t="shared" ref="B46:O46" si="16">SUM(B32:B45)</f>
        <v>0</v>
      </c>
      <c r="C46" s="12">
        <f t="shared" si="16"/>
        <v>0</v>
      </c>
      <c r="D46" s="12">
        <f t="shared" si="16"/>
        <v>0</v>
      </c>
      <c r="E46" s="12">
        <f t="shared" si="16"/>
        <v>0</v>
      </c>
      <c r="F46" s="12">
        <f t="shared" si="16"/>
        <v>0</v>
      </c>
      <c r="G46" s="12">
        <f t="shared" si="16"/>
        <v>0</v>
      </c>
      <c r="H46" s="12">
        <f t="shared" si="16"/>
        <v>0</v>
      </c>
      <c r="I46" s="12">
        <f t="shared" si="16"/>
        <v>0</v>
      </c>
      <c r="J46" s="12">
        <f t="shared" si="16"/>
        <v>0</v>
      </c>
      <c r="K46" s="12">
        <f t="shared" si="16"/>
        <v>0</v>
      </c>
      <c r="L46" s="12">
        <f t="shared" ref="L46:M46" si="17">SUM(L32:L45)</f>
        <v>0</v>
      </c>
      <c r="M46" s="12">
        <f t="shared" si="17"/>
        <v>0</v>
      </c>
      <c r="N46" s="12">
        <f t="shared" si="16"/>
        <v>0</v>
      </c>
      <c r="O46" s="12">
        <f t="shared" si="16"/>
        <v>0</v>
      </c>
    </row>
    <row r="47" spans="1:15" ht="12.75" x14ac:dyDescent="0.2">
      <c r="A47" s="7" t="s">
        <v>78</v>
      </c>
      <c r="B47" s="155"/>
      <c r="C47" s="71"/>
      <c r="D47" s="70"/>
      <c r="E47" s="71"/>
      <c r="F47" s="70"/>
      <c r="G47" s="71"/>
      <c r="H47" s="70"/>
      <c r="I47" s="71"/>
      <c r="J47" s="70"/>
      <c r="K47" s="71"/>
      <c r="L47" s="70"/>
      <c r="M47" s="71"/>
      <c r="N47" s="8"/>
      <c r="O47" s="8"/>
    </row>
    <row r="48" spans="1:15" ht="12.75" x14ac:dyDescent="0.2">
      <c r="A48" s="21" t="s">
        <v>79</v>
      </c>
      <c r="B48" s="20"/>
      <c r="C48" s="84"/>
      <c r="D48" s="83"/>
      <c r="E48" s="84"/>
      <c r="F48" s="83"/>
      <c r="G48" s="84"/>
      <c r="H48" s="83"/>
      <c r="I48" s="84"/>
      <c r="J48" s="9"/>
      <c r="K48" s="84"/>
      <c r="L48" s="9"/>
      <c r="M48" s="84"/>
      <c r="N48" s="8">
        <f t="shared" ref="N48:N49" si="18" xml:space="preserve"> SUM(B48,D48,F48,H48,J48,L48)</f>
        <v>0</v>
      </c>
      <c r="O48" s="8">
        <f t="shared" ref="O48:O49" si="19" xml:space="preserve"> SUM(C48,E48,G48,I48,K48,M48)</f>
        <v>0</v>
      </c>
    </row>
    <row r="49" spans="1:15" ht="12.75" x14ac:dyDescent="0.2">
      <c r="A49" s="21"/>
      <c r="B49" s="20"/>
      <c r="C49" s="84"/>
      <c r="D49" s="83"/>
      <c r="E49" s="84"/>
      <c r="F49" s="83"/>
      <c r="G49" s="84"/>
      <c r="H49" s="83"/>
      <c r="I49" s="84"/>
      <c r="J49" s="9"/>
      <c r="K49" s="84"/>
      <c r="L49" s="9"/>
      <c r="M49" s="84"/>
      <c r="N49" s="8">
        <f t="shared" si="18"/>
        <v>0</v>
      </c>
      <c r="O49" s="8">
        <f t="shared" si="19"/>
        <v>0</v>
      </c>
    </row>
    <row r="50" spans="1:15" ht="12.75" x14ac:dyDescent="0.2">
      <c r="A50" s="21"/>
      <c r="B50" s="20"/>
      <c r="C50" s="84"/>
      <c r="D50" s="83"/>
      <c r="E50" s="84"/>
      <c r="F50" s="83"/>
      <c r="G50" s="84"/>
      <c r="H50" s="83"/>
      <c r="I50" s="84"/>
      <c r="J50" s="9"/>
      <c r="K50" s="84"/>
      <c r="L50" s="9"/>
      <c r="M50" s="84"/>
      <c r="N50" s="8">
        <f t="shared" ref="N50:O52" si="20" xml:space="preserve"> SUM(B50,D50,F50,H50,J50,L50)</f>
        <v>0</v>
      </c>
      <c r="O50" s="8">
        <f t="shared" si="20"/>
        <v>0</v>
      </c>
    </row>
    <row r="51" spans="1:15" ht="12.75" x14ac:dyDescent="0.2">
      <c r="A51" s="21"/>
      <c r="B51" s="20"/>
      <c r="C51" s="84"/>
      <c r="D51" s="83"/>
      <c r="E51" s="84"/>
      <c r="F51" s="83"/>
      <c r="G51" s="84"/>
      <c r="H51" s="83"/>
      <c r="I51" s="84"/>
      <c r="J51" s="9"/>
      <c r="K51" s="84"/>
      <c r="L51" s="9"/>
      <c r="M51" s="84"/>
      <c r="N51" s="8">
        <f t="shared" si="20"/>
        <v>0</v>
      </c>
      <c r="O51" s="8">
        <f t="shared" si="20"/>
        <v>0</v>
      </c>
    </row>
    <row r="52" spans="1:15" ht="12.75" x14ac:dyDescent="0.2">
      <c r="A52" s="21"/>
      <c r="B52" s="20"/>
      <c r="C52" s="84"/>
      <c r="D52" s="83"/>
      <c r="E52" s="84"/>
      <c r="F52" s="83"/>
      <c r="G52" s="84"/>
      <c r="H52" s="83"/>
      <c r="I52" s="84"/>
      <c r="J52" s="9"/>
      <c r="K52" s="84"/>
      <c r="L52" s="9"/>
      <c r="M52" s="84"/>
      <c r="N52" s="8">
        <f t="shared" si="20"/>
        <v>0</v>
      </c>
      <c r="O52" s="8">
        <f t="shared" si="20"/>
        <v>0</v>
      </c>
    </row>
    <row r="53" spans="1:15" ht="12.75" x14ac:dyDescent="0.2">
      <c r="A53" s="21"/>
      <c r="B53" s="20"/>
      <c r="C53" s="84"/>
      <c r="D53" s="83"/>
      <c r="E53" s="84"/>
      <c r="F53" s="83"/>
      <c r="G53" s="84"/>
      <c r="H53" s="83"/>
      <c r="I53" s="84"/>
      <c r="J53" s="9"/>
      <c r="K53" s="84"/>
      <c r="L53" s="9"/>
      <c r="M53" s="84"/>
      <c r="N53" s="8">
        <f t="shared" ref="N53:N59" si="21" xml:space="preserve"> SUM(B53,D53,F53,H53,J53,L53)</f>
        <v>0</v>
      </c>
      <c r="O53" s="8">
        <f t="shared" ref="O53:O59" si="22" xml:space="preserve"> SUM(C53,E53,G53,I53,K53,M53)</f>
        <v>0</v>
      </c>
    </row>
    <row r="54" spans="1:15" ht="12.75" x14ac:dyDescent="0.2">
      <c r="A54" s="21"/>
      <c r="B54" s="20"/>
      <c r="C54" s="84"/>
      <c r="D54" s="83"/>
      <c r="E54" s="84"/>
      <c r="F54" s="83"/>
      <c r="G54" s="84"/>
      <c r="H54" s="83"/>
      <c r="I54" s="84"/>
      <c r="J54" s="9"/>
      <c r="K54" s="84"/>
      <c r="L54" s="9"/>
      <c r="M54" s="84"/>
      <c r="N54" s="8">
        <f t="shared" si="21"/>
        <v>0</v>
      </c>
      <c r="O54" s="8">
        <f t="shared" si="22"/>
        <v>0</v>
      </c>
    </row>
    <row r="55" spans="1:15" ht="12.75" x14ac:dyDescent="0.2">
      <c r="A55" s="21"/>
      <c r="B55" s="20"/>
      <c r="C55" s="84"/>
      <c r="D55" s="83"/>
      <c r="E55" s="84"/>
      <c r="F55" s="83"/>
      <c r="G55" s="84"/>
      <c r="H55" s="83"/>
      <c r="I55" s="84"/>
      <c r="J55" s="9"/>
      <c r="K55" s="84"/>
      <c r="L55" s="9"/>
      <c r="M55" s="84"/>
      <c r="N55" s="8">
        <f t="shared" si="21"/>
        <v>0</v>
      </c>
      <c r="O55" s="8">
        <f t="shared" si="22"/>
        <v>0</v>
      </c>
    </row>
    <row r="56" spans="1:15" ht="12.75" x14ac:dyDescent="0.2">
      <c r="A56" s="21"/>
      <c r="B56" s="20"/>
      <c r="C56" s="84"/>
      <c r="D56" s="83"/>
      <c r="E56" s="84"/>
      <c r="F56" s="83"/>
      <c r="G56" s="84"/>
      <c r="H56" s="83"/>
      <c r="I56" s="84"/>
      <c r="J56" s="9"/>
      <c r="K56" s="84"/>
      <c r="L56" s="9"/>
      <c r="M56" s="84"/>
      <c r="N56" s="8">
        <f t="shared" si="21"/>
        <v>0</v>
      </c>
      <c r="O56" s="8">
        <f t="shared" si="22"/>
        <v>0</v>
      </c>
    </row>
    <row r="57" spans="1:15" ht="12.75" x14ac:dyDescent="0.2">
      <c r="A57" s="21"/>
      <c r="B57" s="154"/>
      <c r="C57" s="83"/>
      <c r="D57" s="9"/>
      <c r="E57" s="10"/>
      <c r="F57" s="9"/>
      <c r="G57" s="10"/>
      <c r="H57" s="9"/>
      <c r="I57" s="10"/>
      <c r="J57" s="9"/>
      <c r="K57" s="10"/>
      <c r="L57" s="9"/>
      <c r="M57" s="10"/>
      <c r="N57" s="8">
        <f t="shared" si="21"/>
        <v>0</v>
      </c>
      <c r="O57" s="8">
        <f t="shared" si="22"/>
        <v>0</v>
      </c>
    </row>
    <row r="58" spans="1:15" ht="12.75" x14ac:dyDescent="0.2">
      <c r="A58" s="21"/>
      <c r="B58" s="154"/>
      <c r="C58" s="83"/>
      <c r="D58" s="9"/>
      <c r="E58" s="10"/>
      <c r="F58" s="9"/>
      <c r="G58" s="10"/>
      <c r="H58" s="9"/>
      <c r="I58" s="10"/>
      <c r="J58" s="9"/>
      <c r="K58" s="10"/>
      <c r="L58" s="9"/>
      <c r="M58" s="10"/>
      <c r="N58" s="8">
        <f t="shared" si="21"/>
        <v>0</v>
      </c>
      <c r="O58" s="8">
        <f t="shared" si="22"/>
        <v>0</v>
      </c>
    </row>
    <row r="59" spans="1:15" ht="12.75" x14ac:dyDescent="0.2">
      <c r="A59" s="21"/>
      <c r="B59" s="20"/>
      <c r="C59" s="10"/>
      <c r="D59" s="9"/>
      <c r="E59" s="10"/>
      <c r="F59" s="9"/>
      <c r="G59" s="10"/>
      <c r="H59" s="9"/>
      <c r="I59" s="10"/>
      <c r="J59" s="9"/>
      <c r="K59" s="10"/>
      <c r="L59" s="9"/>
      <c r="M59" s="10"/>
      <c r="N59" s="8">
        <f t="shared" si="21"/>
        <v>0</v>
      </c>
      <c r="O59" s="8">
        <f t="shared" si="22"/>
        <v>0</v>
      </c>
    </row>
    <row r="60" spans="1:15" ht="12.75" x14ac:dyDescent="0.2">
      <c r="A60" s="13" t="s">
        <v>66</v>
      </c>
      <c r="B60" s="12">
        <f t="shared" ref="B60:O60" si="23">SUM(B48:B59)</f>
        <v>0</v>
      </c>
      <c r="C60" s="11">
        <f t="shared" si="23"/>
        <v>0</v>
      </c>
      <c r="D60" s="11">
        <f t="shared" si="23"/>
        <v>0</v>
      </c>
      <c r="E60" s="11">
        <f t="shared" si="23"/>
        <v>0</v>
      </c>
      <c r="F60" s="11">
        <f t="shared" si="23"/>
        <v>0</v>
      </c>
      <c r="G60" s="11">
        <f t="shared" si="23"/>
        <v>0</v>
      </c>
      <c r="H60" s="11">
        <f t="shared" si="23"/>
        <v>0</v>
      </c>
      <c r="I60" s="11">
        <f t="shared" si="23"/>
        <v>0</v>
      </c>
      <c r="J60" s="11">
        <f t="shared" si="23"/>
        <v>0</v>
      </c>
      <c r="K60" s="11">
        <f t="shared" si="23"/>
        <v>0</v>
      </c>
      <c r="L60" s="11">
        <f t="shared" ref="L60:M60" si="24">SUM(L48:L59)</f>
        <v>0</v>
      </c>
      <c r="M60" s="11">
        <f t="shared" si="24"/>
        <v>0</v>
      </c>
      <c r="N60" s="11">
        <f t="shared" si="23"/>
        <v>0</v>
      </c>
      <c r="O60" s="11">
        <f t="shared" si="23"/>
        <v>0</v>
      </c>
    </row>
    <row r="61" spans="1:15" ht="12.75" x14ac:dyDescent="0.2">
      <c r="A61" s="7" t="s">
        <v>87</v>
      </c>
      <c r="B61" s="67"/>
      <c r="C61" s="68"/>
      <c r="D61" s="69"/>
      <c r="E61" s="68"/>
      <c r="F61" s="69"/>
      <c r="G61" s="68"/>
      <c r="H61" s="69"/>
      <c r="I61" s="68"/>
      <c r="J61" s="69"/>
      <c r="K61" s="68"/>
      <c r="L61" s="69"/>
      <c r="M61" s="68"/>
      <c r="N61" s="8"/>
      <c r="O61" s="8"/>
    </row>
    <row r="62" spans="1:15" ht="12.75" x14ac:dyDescent="0.2">
      <c r="A62" s="110" t="s">
        <v>68</v>
      </c>
      <c r="B62" s="20"/>
      <c r="C62" s="84"/>
      <c r="D62" s="83"/>
      <c r="E62" s="84"/>
      <c r="F62" s="83"/>
      <c r="G62" s="84"/>
      <c r="H62" s="83"/>
      <c r="I62" s="84"/>
      <c r="J62" s="9"/>
      <c r="K62" s="84"/>
      <c r="L62" s="9"/>
      <c r="M62" s="84"/>
      <c r="N62" s="8">
        <f t="shared" ref="N62:O65" si="25" xml:space="preserve"> SUM(B62,D62,F62,H62,J62,L62)</f>
        <v>0</v>
      </c>
      <c r="O62" s="8">
        <f t="shared" si="25"/>
        <v>0</v>
      </c>
    </row>
    <row r="63" spans="1:15" ht="12.75" x14ac:dyDescent="0.2">
      <c r="A63" s="110" t="s">
        <v>88</v>
      </c>
      <c r="B63" s="20"/>
      <c r="C63" s="84"/>
      <c r="D63" s="83"/>
      <c r="E63" s="84"/>
      <c r="F63" s="83"/>
      <c r="G63" s="84"/>
      <c r="H63" s="83"/>
      <c r="I63" s="84"/>
      <c r="J63" s="9"/>
      <c r="K63" s="84"/>
      <c r="L63" s="9"/>
      <c r="M63" s="84"/>
      <c r="N63" s="8">
        <f t="shared" si="25"/>
        <v>0</v>
      </c>
      <c r="O63" s="8">
        <f t="shared" si="25"/>
        <v>0</v>
      </c>
    </row>
    <row r="64" spans="1:15" ht="12.75" x14ac:dyDescent="0.2">
      <c r="A64" s="110"/>
      <c r="B64" s="20"/>
      <c r="C64" s="84"/>
      <c r="D64" s="83"/>
      <c r="E64" s="84"/>
      <c r="F64" s="83"/>
      <c r="G64" s="84"/>
      <c r="H64" s="83"/>
      <c r="I64" s="84"/>
      <c r="J64" s="9"/>
      <c r="K64" s="84"/>
      <c r="L64" s="9"/>
      <c r="M64" s="84"/>
      <c r="N64" s="8">
        <f t="shared" si="25"/>
        <v>0</v>
      </c>
      <c r="O64" s="8">
        <f t="shared" si="25"/>
        <v>0</v>
      </c>
    </row>
    <row r="65" spans="1:15" ht="12.75" x14ac:dyDescent="0.2">
      <c r="A65" s="110"/>
      <c r="B65" s="20"/>
      <c r="C65" s="84"/>
      <c r="D65" s="83"/>
      <c r="E65" s="84"/>
      <c r="F65" s="83"/>
      <c r="G65" s="84"/>
      <c r="H65" s="83"/>
      <c r="I65" s="84"/>
      <c r="J65" s="9"/>
      <c r="K65" s="84"/>
      <c r="L65" s="9"/>
      <c r="M65" s="84"/>
      <c r="N65" s="8">
        <f t="shared" si="25"/>
        <v>0</v>
      </c>
      <c r="O65" s="8">
        <f t="shared" si="25"/>
        <v>0</v>
      </c>
    </row>
    <row r="66" spans="1:15" ht="12.75" x14ac:dyDescent="0.2">
      <c r="A66" s="110"/>
      <c r="B66" s="20"/>
      <c r="C66" s="84"/>
      <c r="D66" s="83"/>
      <c r="E66" s="84"/>
      <c r="F66" s="83"/>
      <c r="G66" s="84"/>
      <c r="H66" s="83"/>
      <c r="I66" s="84"/>
      <c r="J66" s="9"/>
      <c r="K66" s="84"/>
      <c r="L66" s="9"/>
      <c r="M66" s="84"/>
      <c r="N66" s="8">
        <f t="shared" ref="N66:N74" si="26" xml:space="preserve"> SUM(B66,D66,F66,H66,J66,L66)</f>
        <v>0</v>
      </c>
      <c r="O66" s="8">
        <f t="shared" ref="O66:O74" si="27" xml:space="preserve"> SUM(C66,E66,G66,I66,K66,M66)</f>
        <v>0</v>
      </c>
    </row>
    <row r="67" spans="1:15" ht="12.75" x14ac:dyDescent="0.2">
      <c r="A67" s="110"/>
      <c r="B67" s="20"/>
      <c r="C67" s="84"/>
      <c r="D67" s="83"/>
      <c r="E67" s="84"/>
      <c r="F67" s="83"/>
      <c r="G67" s="84"/>
      <c r="H67" s="83"/>
      <c r="I67" s="84"/>
      <c r="J67" s="9"/>
      <c r="K67" s="84"/>
      <c r="L67" s="9"/>
      <c r="M67" s="84"/>
      <c r="N67" s="8">
        <f t="shared" si="26"/>
        <v>0</v>
      </c>
      <c r="O67" s="8">
        <f t="shared" si="27"/>
        <v>0</v>
      </c>
    </row>
    <row r="68" spans="1:15" ht="12.75" x14ac:dyDescent="0.2">
      <c r="A68" s="110"/>
      <c r="B68" s="20"/>
      <c r="C68" s="84"/>
      <c r="D68" s="83"/>
      <c r="E68" s="84"/>
      <c r="F68" s="83"/>
      <c r="G68" s="84"/>
      <c r="H68" s="83"/>
      <c r="I68" s="84"/>
      <c r="J68" s="9"/>
      <c r="K68" s="84"/>
      <c r="L68" s="9"/>
      <c r="M68" s="84"/>
      <c r="N68" s="8">
        <f t="shared" si="26"/>
        <v>0</v>
      </c>
      <c r="O68" s="8">
        <f t="shared" si="27"/>
        <v>0</v>
      </c>
    </row>
    <row r="69" spans="1:15" ht="12.75" x14ac:dyDescent="0.2">
      <c r="A69" s="110"/>
      <c r="B69" s="20"/>
      <c r="C69" s="84"/>
      <c r="D69" s="83"/>
      <c r="E69" s="84"/>
      <c r="F69" s="83"/>
      <c r="G69" s="84"/>
      <c r="H69" s="83"/>
      <c r="I69" s="84"/>
      <c r="J69" s="9"/>
      <c r="K69" s="84"/>
      <c r="L69" s="9"/>
      <c r="M69" s="84"/>
      <c r="N69" s="8">
        <f t="shared" si="26"/>
        <v>0</v>
      </c>
      <c r="O69" s="8">
        <f t="shared" si="27"/>
        <v>0</v>
      </c>
    </row>
    <row r="70" spans="1:15" ht="12.75" x14ac:dyDescent="0.2">
      <c r="A70" s="110"/>
      <c r="B70" s="20"/>
      <c r="C70" s="84"/>
      <c r="D70" s="83"/>
      <c r="E70" s="84"/>
      <c r="F70" s="83"/>
      <c r="G70" s="84"/>
      <c r="H70" s="83"/>
      <c r="I70" s="84"/>
      <c r="J70" s="9"/>
      <c r="K70" s="84"/>
      <c r="L70" s="9"/>
      <c r="M70" s="84"/>
      <c r="N70" s="8">
        <f t="shared" si="26"/>
        <v>0</v>
      </c>
      <c r="O70" s="8">
        <f t="shared" si="27"/>
        <v>0</v>
      </c>
    </row>
    <row r="71" spans="1:15" ht="12.75" x14ac:dyDescent="0.2">
      <c r="A71" s="110"/>
      <c r="B71" s="154"/>
      <c r="C71" s="83"/>
      <c r="D71" s="9"/>
      <c r="E71" s="10"/>
      <c r="F71" s="9"/>
      <c r="G71" s="10"/>
      <c r="H71" s="9"/>
      <c r="I71" s="10"/>
      <c r="J71" s="9"/>
      <c r="K71" s="10"/>
      <c r="L71" s="9"/>
      <c r="M71" s="10"/>
      <c r="N71" s="8">
        <f t="shared" si="26"/>
        <v>0</v>
      </c>
      <c r="O71" s="8">
        <f t="shared" si="27"/>
        <v>0</v>
      </c>
    </row>
    <row r="72" spans="1:15" ht="12.75" x14ac:dyDescent="0.2">
      <c r="A72" s="110"/>
      <c r="B72" s="20"/>
      <c r="C72" s="10"/>
      <c r="D72" s="9"/>
      <c r="E72" s="10"/>
      <c r="F72" s="9"/>
      <c r="G72" s="10"/>
      <c r="H72" s="9"/>
      <c r="I72" s="10"/>
      <c r="J72" s="9"/>
      <c r="K72" s="10"/>
      <c r="L72" s="9"/>
      <c r="M72" s="10"/>
      <c r="N72" s="8">
        <f t="shared" si="26"/>
        <v>0</v>
      </c>
      <c r="O72" s="8">
        <f t="shared" si="27"/>
        <v>0</v>
      </c>
    </row>
    <row r="73" spans="1:15" ht="12.75" x14ac:dyDescent="0.2">
      <c r="A73" s="21"/>
      <c r="B73" s="20"/>
      <c r="C73" s="10"/>
      <c r="D73" s="9"/>
      <c r="E73" s="10"/>
      <c r="F73" s="9"/>
      <c r="G73" s="10"/>
      <c r="H73" s="9"/>
      <c r="I73" s="10"/>
      <c r="J73" s="9"/>
      <c r="K73" s="10"/>
      <c r="L73" s="9"/>
      <c r="M73" s="10"/>
      <c r="N73" s="8">
        <f t="shared" si="26"/>
        <v>0</v>
      </c>
      <c r="O73" s="8">
        <f t="shared" si="27"/>
        <v>0</v>
      </c>
    </row>
    <row r="74" spans="1:15" ht="12.75" x14ac:dyDescent="0.2">
      <c r="A74" s="21"/>
      <c r="B74" s="20"/>
      <c r="C74" s="10"/>
      <c r="D74" s="9"/>
      <c r="E74" s="10"/>
      <c r="F74" s="9"/>
      <c r="G74" s="10"/>
      <c r="H74" s="9"/>
      <c r="I74" s="10"/>
      <c r="J74" s="9"/>
      <c r="K74" s="10"/>
      <c r="L74" s="9"/>
      <c r="M74" s="10"/>
      <c r="N74" s="8">
        <f t="shared" si="26"/>
        <v>0</v>
      </c>
      <c r="O74" s="8">
        <f t="shared" si="27"/>
        <v>0</v>
      </c>
    </row>
    <row r="75" spans="1:15" ht="12.75" x14ac:dyDescent="0.2">
      <c r="A75" s="13" t="s">
        <v>66</v>
      </c>
      <c r="B75" s="177">
        <f t="shared" ref="B75:M75" si="28">SUM(B61:B74)</f>
        <v>0</v>
      </c>
      <c r="C75" s="177">
        <f t="shared" si="28"/>
        <v>0</v>
      </c>
      <c r="D75" s="177">
        <f t="shared" si="28"/>
        <v>0</v>
      </c>
      <c r="E75" s="177">
        <f t="shared" si="28"/>
        <v>0</v>
      </c>
      <c r="F75" s="177">
        <f t="shared" si="28"/>
        <v>0</v>
      </c>
      <c r="G75" s="177">
        <f t="shared" si="28"/>
        <v>0</v>
      </c>
      <c r="H75" s="177">
        <f t="shared" si="28"/>
        <v>0</v>
      </c>
      <c r="I75" s="177">
        <f t="shared" si="28"/>
        <v>0</v>
      </c>
      <c r="J75" s="177">
        <f t="shared" si="28"/>
        <v>0</v>
      </c>
      <c r="K75" s="177">
        <f t="shared" si="28"/>
        <v>0</v>
      </c>
      <c r="L75" s="177">
        <f t="shared" si="28"/>
        <v>0</v>
      </c>
      <c r="M75" s="177">
        <f t="shared" si="28"/>
        <v>0</v>
      </c>
      <c r="N75" s="177">
        <f>SUM(N61:N74)</f>
        <v>0</v>
      </c>
      <c r="O75" s="177">
        <f>SUM(O61:O74)</f>
        <v>0</v>
      </c>
    </row>
    <row r="76" spans="1:15" ht="12.75" x14ac:dyDescent="0.2">
      <c r="A76" s="7" t="s">
        <v>80</v>
      </c>
      <c r="B76" s="173"/>
      <c r="C76" s="174"/>
      <c r="D76" s="175"/>
      <c r="E76" s="174"/>
      <c r="F76" s="175"/>
      <c r="G76" s="174"/>
      <c r="H76" s="175"/>
      <c r="I76" s="174"/>
      <c r="J76" s="176"/>
      <c r="K76" s="174"/>
      <c r="L76" s="176"/>
      <c r="M76" s="174"/>
      <c r="N76" s="8"/>
      <c r="O76" s="8"/>
    </row>
    <row r="77" spans="1:15" ht="12.75" x14ac:dyDescent="0.2">
      <c r="A77" s="157" t="s">
        <v>81</v>
      </c>
      <c r="B77" s="20"/>
      <c r="C77" s="84"/>
      <c r="D77" s="83"/>
      <c r="E77" s="84"/>
      <c r="F77" s="83"/>
      <c r="G77" s="84"/>
      <c r="H77" s="83"/>
      <c r="I77" s="84"/>
      <c r="J77" s="9"/>
      <c r="K77" s="84"/>
      <c r="L77" s="9"/>
      <c r="M77" s="84"/>
      <c r="N77" s="8">
        <f t="shared" ref="N77" si="29" xml:space="preserve"> SUM(B77,D77,F77,H77,J77,L77)</f>
        <v>0</v>
      </c>
      <c r="O77" s="8">
        <f t="shared" ref="O77" si="30" xml:space="preserve"> SUM(C77,E77,G77,I77,K77,M77)</f>
        <v>0</v>
      </c>
    </row>
    <row r="78" spans="1:15" ht="12.75" x14ac:dyDescent="0.2">
      <c r="A78" s="21"/>
      <c r="B78" s="20"/>
      <c r="C78" s="84"/>
      <c r="D78" s="83"/>
      <c r="E78" s="84"/>
      <c r="F78" s="83"/>
      <c r="G78" s="84"/>
      <c r="H78" s="83"/>
      <c r="I78" s="84"/>
      <c r="J78" s="9"/>
      <c r="K78" s="84"/>
      <c r="L78" s="9"/>
      <c r="M78" s="84"/>
      <c r="N78" s="8">
        <f t="shared" ref="N78:O80" si="31" xml:space="preserve"> SUM(B78,D78,F78,H78,J78,L78)</f>
        <v>0</v>
      </c>
      <c r="O78" s="8">
        <f t="shared" si="31"/>
        <v>0</v>
      </c>
    </row>
    <row r="79" spans="1:15" ht="12.75" x14ac:dyDescent="0.2">
      <c r="A79" s="21"/>
      <c r="B79" s="20"/>
      <c r="C79" s="84"/>
      <c r="D79" s="83"/>
      <c r="E79" s="84"/>
      <c r="F79" s="83"/>
      <c r="G79" s="84"/>
      <c r="H79" s="83"/>
      <c r="I79" s="84"/>
      <c r="J79" s="9"/>
      <c r="K79" s="84"/>
      <c r="L79" s="9"/>
      <c r="M79" s="84"/>
      <c r="N79" s="8">
        <f t="shared" si="31"/>
        <v>0</v>
      </c>
      <c r="O79" s="8">
        <f t="shared" si="31"/>
        <v>0</v>
      </c>
    </row>
    <row r="80" spans="1:15" ht="12.75" x14ac:dyDescent="0.2">
      <c r="A80" s="21"/>
      <c r="B80" s="20"/>
      <c r="C80" s="84"/>
      <c r="D80" s="83"/>
      <c r="E80" s="84"/>
      <c r="F80" s="83"/>
      <c r="G80" s="84"/>
      <c r="H80" s="83"/>
      <c r="I80" s="84"/>
      <c r="J80" s="9"/>
      <c r="K80" s="84"/>
      <c r="L80" s="9"/>
      <c r="M80" s="84"/>
      <c r="N80" s="8">
        <f t="shared" si="31"/>
        <v>0</v>
      </c>
      <c r="O80" s="8">
        <f t="shared" si="31"/>
        <v>0</v>
      </c>
    </row>
    <row r="81" spans="1:15" ht="12.75" x14ac:dyDescent="0.2">
      <c r="A81" s="21"/>
      <c r="B81" s="20"/>
      <c r="C81" s="84"/>
      <c r="D81" s="83"/>
      <c r="E81" s="84"/>
      <c r="F81" s="83"/>
      <c r="G81" s="84"/>
      <c r="H81" s="83"/>
      <c r="I81" s="84"/>
      <c r="J81" s="9"/>
      <c r="K81" s="84"/>
      <c r="L81" s="9"/>
      <c r="M81" s="84"/>
      <c r="N81" s="8">
        <f t="shared" ref="N81:N89" si="32" xml:space="preserve"> SUM(B81,D81,F81,H81,J81,L81)</f>
        <v>0</v>
      </c>
      <c r="O81" s="8">
        <f t="shared" ref="O81:O89" si="33" xml:space="preserve"> SUM(C81,E81,G81,I81,K81,M81)</f>
        <v>0</v>
      </c>
    </row>
    <row r="82" spans="1:15" ht="12.75" x14ac:dyDescent="0.2">
      <c r="A82" s="21"/>
      <c r="B82" s="20"/>
      <c r="C82" s="84"/>
      <c r="D82" s="83"/>
      <c r="E82" s="84"/>
      <c r="F82" s="83"/>
      <c r="G82" s="84"/>
      <c r="H82" s="83"/>
      <c r="I82" s="84"/>
      <c r="J82" s="9"/>
      <c r="K82" s="84"/>
      <c r="L82" s="9"/>
      <c r="M82" s="84"/>
      <c r="N82" s="8">
        <f t="shared" si="32"/>
        <v>0</v>
      </c>
      <c r="O82" s="8">
        <f t="shared" si="33"/>
        <v>0</v>
      </c>
    </row>
    <row r="83" spans="1:15" ht="12.75" x14ac:dyDescent="0.2">
      <c r="A83" s="21"/>
      <c r="B83" s="20"/>
      <c r="C83" s="84"/>
      <c r="D83" s="83"/>
      <c r="E83" s="84"/>
      <c r="F83" s="83"/>
      <c r="G83" s="84"/>
      <c r="H83" s="83"/>
      <c r="I83" s="84"/>
      <c r="J83" s="9"/>
      <c r="K83" s="84"/>
      <c r="L83" s="9"/>
      <c r="M83" s="84"/>
      <c r="N83" s="8">
        <f t="shared" si="32"/>
        <v>0</v>
      </c>
      <c r="O83" s="8">
        <f t="shared" si="33"/>
        <v>0</v>
      </c>
    </row>
    <row r="84" spans="1:15" ht="12.75" x14ac:dyDescent="0.2">
      <c r="A84" s="21"/>
      <c r="B84" s="20"/>
      <c r="C84" s="84"/>
      <c r="D84" s="83"/>
      <c r="E84" s="84"/>
      <c r="F84" s="83"/>
      <c r="G84" s="84"/>
      <c r="H84" s="83"/>
      <c r="I84" s="84"/>
      <c r="J84" s="9"/>
      <c r="K84" s="84"/>
      <c r="L84" s="9"/>
      <c r="M84" s="84"/>
      <c r="N84" s="8">
        <f t="shared" si="32"/>
        <v>0</v>
      </c>
      <c r="O84" s="8">
        <f t="shared" si="33"/>
        <v>0</v>
      </c>
    </row>
    <row r="85" spans="1:15" ht="12.75" x14ac:dyDescent="0.2">
      <c r="A85" s="21"/>
      <c r="B85" s="154"/>
      <c r="C85" s="83"/>
      <c r="D85" s="83"/>
      <c r="E85" s="83"/>
      <c r="F85" s="83"/>
      <c r="G85" s="83"/>
      <c r="H85" s="83"/>
      <c r="I85" s="83"/>
      <c r="J85" s="83"/>
      <c r="K85" s="83"/>
      <c r="L85" s="83"/>
      <c r="M85" s="83"/>
      <c r="N85" s="8">
        <f t="shared" si="32"/>
        <v>0</v>
      </c>
      <c r="O85" s="8">
        <f t="shared" si="33"/>
        <v>0</v>
      </c>
    </row>
    <row r="86" spans="1:15" ht="12.75" x14ac:dyDescent="0.2">
      <c r="A86" s="21"/>
      <c r="B86" s="154"/>
      <c r="C86" s="83"/>
      <c r="D86" s="83"/>
      <c r="E86" s="83"/>
      <c r="F86" s="83"/>
      <c r="G86" s="83"/>
      <c r="H86" s="83"/>
      <c r="I86" s="83"/>
      <c r="J86" s="83"/>
      <c r="K86" s="83"/>
      <c r="L86" s="83"/>
      <c r="M86" s="83"/>
      <c r="N86" s="8">
        <f t="shared" si="32"/>
        <v>0</v>
      </c>
      <c r="O86" s="8">
        <f t="shared" si="33"/>
        <v>0</v>
      </c>
    </row>
    <row r="87" spans="1:15" ht="12.75" x14ac:dyDescent="0.2">
      <c r="A87" s="22"/>
      <c r="B87" s="20"/>
      <c r="C87" s="10"/>
      <c r="D87" s="9"/>
      <c r="E87" s="10"/>
      <c r="F87" s="9"/>
      <c r="G87" s="10"/>
      <c r="H87" s="9"/>
      <c r="I87" s="10"/>
      <c r="J87" s="9"/>
      <c r="K87" s="10"/>
      <c r="L87" s="9"/>
      <c r="M87" s="10"/>
      <c r="N87" s="8">
        <f t="shared" si="32"/>
        <v>0</v>
      </c>
      <c r="O87" s="8">
        <f t="shared" si="33"/>
        <v>0</v>
      </c>
    </row>
    <row r="88" spans="1:15" ht="12.75" x14ac:dyDescent="0.2">
      <c r="A88" s="21"/>
      <c r="B88" s="20"/>
      <c r="C88" s="10"/>
      <c r="D88" s="9"/>
      <c r="E88" s="10"/>
      <c r="F88" s="9"/>
      <c r="G88" s="10"/>
      <c r="H88" s="9"/>
      <c r="I88" s="10"/>
      <c r="J88" s="9"/>
      <c r="K88" s="10"/>
      <c r="L88" s="9"/>
      <c r="M88" s="10"/>
      <c r="N88" s="8">
        <f t="shared" si="32"/>
        <v>0</v>
      </c>
      <c r="O88" s="8">
        <f t="shared" si="33"/>
        <v>0</v>
      </c>
    </row>
    <row r="89" spans="1:15" ht="12.75" x14ac:dyDescent="0.2">
      <c r="A89" s="158"/>
      <c r="B89" s="20"/>
      <c r="C89" s="10"/>
      <c r="D89" s="9"/>
      <c r="E89" s="10"/>
      <c r="F89" s="9"/>
      <c r="G89" s="10"/>
      <c r="H89" s="9"/>
      <c r="I89" s="10"/>
      <c r="J89" s="9"/>
      <c r="K89" s="10"/>
      <c r="L89" s="9"/>
      <c r="M89" s="10"/>
      <c r="N89" s="8">
        <f t="shared" si="32"/>
        <v>0</v>
      </c>
      <c r="O89" s="8">
        <f t="shared" si="33"/>
        <v>0</v>
      </c>
    </row>
    <row r="90" spans="1:15" ht="12.75" x14ac:dyDescent="0.2">
      <c r="A90" s="13" t="s">
        <v>66</v>
      </c>
      <c r="B90" s="12">
        <f>SUM(B76:B89)</f>
        <v>0</v>
      </c>
      <c r="C90" s="12">
        <f t="shared" ref="C90:M90" si="34">SUM(C76:C89)</f>
        <v>0</v>
      </c>
      <c r="D90" s="12">
        <f t="shared" si="34"/>
        <v>0</v>
      </c>
      <c r="E90" s="12">
        <f t="shared" si="34"/>
        <v>0</v>
      </c>
      <c r="F90" s="12">
        <f t="shared" si="34"/>
        <v>0</v>
      </c>
      <c r="G90" s="12">
        <f t="shared" si="34"/>
        <v>0</v>
      </c>
      <c r="H90" s="12">
        <f t="shared" si="34"/>
        <v>0</v>
      </c>
      <c r="I90" s="12">
        <f t="shared" si="34"/>
        <v>0</v>
      </c>
      <c r="J90" s="12">
        <f t="shared" si="34"/>
        <v>0</v>
      </c>
      <c r="K90" s="12">
        <f t="shared" si="34"/>
        <v>0</v>
      </c>
      <c r="L90" s="12">
        <f t="shared" si="34"/>
        <v>0</v>
      </c>
      <c r="M90" s="12">
        <f t="shared" si="34"/>
        <v>0</v>
      </c>
      <c r="N90" s="12">
        <f>SUM(N76:N89)</f>
        <v>0</v>
      </c>
      <c r="O90" s="12">
        <f t="shared" ref="O90" si="35">SUM(O76:O89)</f>
        <v>0</v>
      </c>
    </row>
    <row r="91" spans="1:15" ht="12.75" x14ac:dyDescent="0.2">
      <c r="A91" s="160" t="s">
        <v>82</v>
      </c>
      <c r="B91" s="172"/>
      <c r="C91" s="172"/>
      <c r="D91" s="172"/>
      <c r="E91" s="172"/>
      <c r="F91" s="172"/>
      <c r="G91" s="172"/>
      <c r="H91" s="172"/>
      <c r="I91" s="172"/>
      <c r="J91" s="172"/>
      <c r="K91" s="172"/>
      <c r="L91" s="172"/>
      <c r="M91" s="172"/>
      <c r="N91" s="8">
        <f t="shared" ref="N91:O91" si="36" xml:space="preserve"> SUM(B91,D91,F91,H91,J91,L91)</f>
        <v>0</v>
      </c>
      <c r="O91" s="8">
        <f t="shared" si="36"/>
        <v>0</v>
      </c>
    </row>
    <row r="92" spans="1:15" ht="13.5" thickBot="1" x14ac:dyDescent="0.25">
      <c r="A92" s="14" t="s">
        <v>83</v>
      </c>
      <c r="B92" s="15">
        <f>'Staff costs'!F65</f>
        <v>0</v>
      </c>
      <c r="C92" s="15">
        <f>'Staff costs'!G65</f>
        <v>0</v>
      </c>
      <c r="D92" s="15">
        <f>'Staff costs'!I65</f>
        <v>0</v>
      </c>
      <c r="E92" s="15">
        <f>'Staff costs'!J65</f>
        <v>0</v>
      </c>
      <c r="F92" s="15">
        <f>'Staff costs'!L65</f>
        <v>0</v>
      </c>
      <c r="G92" s="15">
        <f>'Staff costs'!M65</f>
        <v>0</v>
      </c>
      <c r="H92" s="15">
        <f>'Staff costs'!O65</f>
        <v>0</v>
      </c>
      <c r="I92" s="15">
        <f>'Staff costs'!P65</f>
        <v>0</v>
      </c>
      <c r="J92" s="15">
        <f>'Staff costs'!R65</f>
        <v>0</v>
      </c>
      <c r="K92" s="15">
        <f>'Staff costs'!S65</f>
        <v>0</v>
      </c>
      <c r="L92" s="15">
        <f>'Staff costs'!U65</f>
        <v>0</v>
      </c>
      <c r="M92" s="15">
        <f>'Staff costs'!V65</f>
        <v>0</v>
      </c>
      <c r="N92" s="8">
        <f>'Staff costs'!X64</f>
        <v>0</v>
      </c>
      <c r="O92" s="8">
        <f>'Staff costs'!Y64</f>
        <v>0</v>
      </c>
    </row>
    <row r="93" spans="1:15" ht="13.5" thickTop="1" x14ac:dyDescent="0.2">
      <c r="A93" s="16" t="s">
        <v>84</v>
      </c>
      <c r="B93" s="17">
        <f>SUM(B16,B30,B46,B60,B75,B90,B91,B92)</f>
        <v>0</v>
      </c>
      <c r="C93" s="17">
        <f t="shared" ref="C93:N93" si="37">SUM(C16,C30,C46,C60,C75,C90,C91,C92)</f>
        <v>0</v>
      </c>
      <c r="D93" s="17">
        <f t="shared" si="37"/>
        <v>0</v>
      </c>
      <c r="E93" s="17">
        <f t="shared" si="37"/>
        <v>0</v>
      </c>
      <c r="F93" s="17">
        <f t="shared" si="37"/>
        <v>0</v>
      </c>
      <c r="G93" s="17">
        <f t="shared" si="37"/>
        <v>0</v>
      </c>
      <c r="H93" s="17">
        <f t="shared" si="37"/>
        <v>0</v>
      </c>
      <c r="I93" s="17">
        <f t="shared" si="37"/>
        <v>0</v>
      </c>
      <c r="J93" s="17">
        <f t="shared" si="37"/>
        <v>0</v>
      </c>
      <c r="K93" s="17">
        <f t="shared" si="37"/>
        <v>0</v>
      </c>
      <c r="L93" s="17">
        <f t="shared" si="37"/>
        <v>0</v>
      </c>
      <c r="M93" s="17">
        <f t="shared" si="37"/>
        <v>0</v>
      </c>
      <c r="N93" s="17">
        <f t="shared" si="37"/>
        <v>0</v>
      </c>
      <c r="O93" s="17">
        <f>SUM(O16,O30,O46,O60,O75,O90,O92)</f>
        <v>0</v>
      </c>
    </row>
    <row r="95" spans="1:15" ht="14.25" customHeight="1" x14ac:dyDescent="0.2">
      <c r="A95" s="169" t="s">
        <v>85</v>
      </c>
    </row>
  </sheetData>
  <sheetProtection algorithmName="SHA-512" hashValue="dG7wpPUqXrhXNaveStNYDLFfXOg9cu1UXw4fExvujFt0pbsDTNC4gMoOn7kJsi4Wx8ZPwzC5mkxHqwOPZDcU0A==" saltValue="aKCSUA34kr/pY2/7HUMeoA==" spinCount="100000" sheet="1" selectLockedCells="1"/>
  <protectedRanges>
    <protectedRange sqref="A72:K74 A88:A89 A43:K45 A59:K59 A48:A58 D57:K58 A32:A42 D40:K42 A7:A15 A62:A71 D71:K71 A18:A26 A27:J29 B87:M89 L57:M59 L40:M45 L71:M74 A77:A86 L27:M29" name="Range1_2"/>
    <protectedRange password="DF93" sqref="B85:B86" name="Range1"/>
    <protectedRange password="DF93" sqref="C85:C86 B57:C58 B40:C42 B71:C71" name="Range1_1"/>
    <protectedRange password="DF93" sqref="D85:D86" name="Range1_3"/>
    <protectedRange password="DF93" sqref="E85:E86" name="Range1_4"/>
    <protectedRange password="DF93" sqref="F85:F86" name="Range1_5"/>
    <protectedRange password="DF93" sqref="G85:G86" name="Range1_6"/>
    <protectedRange password="DF93" sqref="H85:H86" name="Range1_7"/>
    <protectedRange password="DF93" sqref="I85:I86" name="Range1_8"/>
    <protectedRange password="DF93" sqref="J85:J86 L85:L86" name="Range1_9"/>
    <protectedRange password="DF93" sqref="K85:K86 M85:M86" name="Range1_11"/>
    <protectedRange password="DF93" sqref="C7:I15 K7:K15 C62:I70 K62:K70 C18:I26 C31:I39 K31:K39 C48:I56 K48:K56 C76:I84 K76:K84 M7:M15 M62:M70 M18:M26 M31:M39 M48:M56 M76:M84 K18:K29" name="Range1_10"/>
    <protectedRange sqref="B7:B15 B62:B70 B18:B26 B31:B39 B48:B56 B76:B84" name="Range2"/>
    <protectedRange sqref="J7:J15 J62:J70 J18:J26 J31:J39 J48:J56 J76:J84 L7:L15 L62:L70 L18:L26 L31:L39 L48:L56 L76:L84" name="Range2_1"/>
    <protectedRange password="DF93" sqref="A91" name="Range1_12"/>
  </protectedRanges>
  <mergeCells count="3">
    <mergeCell ref="N4:O4"/>
    <mergeCell ref="J4:K4"/>
    <mergeCell ref="L4:M4"/>
  </mergeCells>
  <conditionalFormatting sqref="B16:M16 B46:M46 B90:O90 B91:M91">
    <cfRule type="cellIs" dxfId="6" priority="22" stopIfTrue="1" operator="equal">
      <formula>0</formula>
    </cfRule>
  </conditionalFormatting>
  <conditionalFormatting sqref="B60:O74">
    <cfRule type="cellIs" dxfId="5" priority="12" stopIfTrue="1" operator="equal">
      <formula>0</formula>
    </cfRule>
  </conditionalFormatting>
  <conditionalFormatting sqref="N6:O29 B30:O30">
    <cfRule type="cellIs" dxfId="4" priority="16" stopIfTrue="1" operator="equal">
      <formula>0</formula>
    </cfRule>
  </conditionalFormatting>
  <conditionalFormatting sqref="N31:O59">
    <cfRule type="cellIs" dxfId="3" priority="3" stopIfTrue="1" operator="equal">
      <formula>0</formula>
    </cfRule>
  </conditionalFormatting>
  <conditionalFormatting sqref="N61:O89 B75:M75">
    <cfRule type="cellIs" dxfId="2" priority="2" stopIfTrue="1" operator="equal">
      <formula>0</formula>
    </cfRule>
  </conditionalFormatting>
  <conditionalFormatting sqref="N91:O92">
    <cfRule type="cellIs" dxfId="1" priority="1" stopIfTrue="1" operator="equal">
      <formula>0</formula>
    </cfRule>
  </conditionalFormatting>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&amp;K000000&amp;N&amp;LCVYKPJX34U6M-758972186-310511</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8"/>
  <sheetViews>
    <sheetView zoomScale="85" zoomScaleNormal="85" workbookViewId="0">
      <selection activeCell="B54" sqref="B54:H54"/>
    </sheetView>
  </sheetViews>
  <sheetFormatPr defaultColWidth="9.140625" defaultRowHeight="12.75" x14ac:dyDescent="0.2"/>
  <cols>
    <col min="1" max="1" width="35.5703125" customWidth="1"/>
    <col min="2" max="8" width="14.5703125" customWidth="1"/>
    <col min="9" max="9" width="10.140625" customWidth="1"/>
    <col min="11" max="11" width="19.85546875" customWidth="1"/>
    <col min="13" max="13" width="19" customWidth="1"/>
  </cols>
  <sheetData>
    <row r="1" spans="1:11" ht="18" x14ac:dyDescent="0.25">
      <c r="B1" s="26" t="s">
        <v>90</v>
      </c>
      <c r="D1" s="26"/>
      <c r="E1" s="26"/>
      <c r="F1" s="26"/>
      <c r="G1" s="26"/>
    </row>
    <row r="2" spans="1:11" x14ac:dyDescent="0.2">
      <c r="A2" s="27" t="s">
        <v>42</v>
      </c>
      <c r="B2" s="27">
        <f>Summary!B7</f>
        <v>0</v>
      </c>
    </row>
    <row r="3" spans="1:11" x14ac:dyDescent="0.2">
      <c r="A3" s="27"/>
      <c r="B3" s="27"/>
    </row>
    <row r="4" spans="1:11" ht="18" x14ac:dyDescent="0.25">
      <c r="A4" s="26" t="s">
        <v>91</v>
      </c>
    </row>
    <row r="5" spans="1:11" ht="7.5" customHeight="1" x14ac:dyDescent="0.25">
      <c r="A5" s="26"/>
    </row>
    <row r="6" spans="1:11" x14ac:dyDescent="0.2">
      <c r="A6" s="220" t="s">
        <v>92</v>
      </c>
      <c r="B6" s="220"/>
      <c r="C6" s="220"/>
      <c r="D6" s="220"/>
      <c r="E6" s="220"/>
      <c r="F6" s="220"/>
      <c r="G6" s="220"/>
      <c r="H6" s="220"/>
    </row>
    <row r="7" spans="1:11" x14ac:dyDescent="0.2">
      <c r="A7" s="220"/>
      <c r="B7" s="220"/>
      <c r="C7" s="220"/>
      <c r="D7" s="220"/>
      <c r="E7" s="220"/>
      <c r="F7" s="220"/>
      <c r="G7" s="220"/>
      <c r="H7" s="220"/>
    </row>
    <row r="8" spans="1:11" x14ac:dyDescent="0.2">
      <c r="A8" s="220"/>
      <c r="B8" s="220"/>
      <c r="C8" s="220"/>
      <c r="D8" s="220"/>
      <c r="E8" s="220"/>
      <c r="F8" s="220"/>
      <c r="G8" s="220"/>
      <c r="H8" s="220"/>
    </row>
    <row r="9" spans="1:11" ht="3" customHeight="1" x14ac:dyDescent="0.2">
      <c r="A9" s="220"/>
      <c r="B9" s="220"/>
      <c r="C9" s="220"/>
      <c r="D9" s="220"/>
      <c r="E9" s="220"/>
      <c r="F9" s="220"/>
      <c r="G9" s="220"/>
      <c r="H9" s="220"/>
    </row>
    <row r="10" spans="1:11" x14ac:dyDescent="0.2">
      <c r="A10" s="132"/>
      <c r="B10" s="132"/>
      <c r="C10" s="132"/>
      <c r="D10" s="132"/>
      <c r="E10" s="132"/>
      <c r="F10" s="132"/>
      <c r="G10" s="132"/>
      <c r="H10" s="132"/>
      <c r="I10" s="99" t="s">
        <v>93</v>
      </c>
    </row>
    <row r="11" spans="1:11" x14ac:dyDescent="0.2">
      <c r="A11" s="28" t="s">
        <v>94</v>
      </c>
      <c r="B11" s="29" t="str">
        <f>Summary!B16</f>
        <v>2027/28</v>
      </c>
      <c r="C11" s="29" t="str">
        <f>Summary!B16</f>
        <v>2027/28</v>
      </c>
      <c r="D11" s="29" t="str">
        <f>Summary!C16</f>
        <v>2028/29</v>
      </c>
      <c r="E11" s="29" t="str">
        <f>Summary!D16</f>
        <v>2029/30</v>
      </c>
      <c r="F11" s="29" t="str">
        <f>Summary!E16</f>
        <v>2030/31</v>
      </c>
      <c r="G11" s="29" t="str">
        <f>Summary!F16</f>
        <v>2031/32</v>
      </c>
      <c r="H11" s="30" t="s">
        <v>15</v>
      </c>
      <c r="I11" s="98" t="s">
        <v>95</v>
      </c>
      <c r="J11" s="98" t="s">
        <v>96</v>
      </c>
      <c r="K11" s="98" t="s">
        <v>97</v>
      </c>
    </row>
    <row r="12" spans="1:11" x14ac:dyDescent="0.2">
      <c r="A12" s="1"/>
      <c r="B12" s="2"/>
      <c r="C12" s="2"/>
      <c r="D12" s="2"/>
      <c r="E12" s="2"/>
      <c r="F12" s="2"/>
      <c r="G12" s="2"/>
      <c r="H12" s="31">
        <f t="shared" ref="H12:H23" si="0">SUM(B12:G12)</f>
        <v>0</v>
      </c>
      <c r="I12" s="104"/>
      <c r="J12" s="104"/>
      <c r="K12" s="104"/>
    </row>
    <row r="13" spans="1:11" x14ac:dyDescent="0.2">
      <c r="A13" s="1"/>
      <c r="B13" s="2"/>
      <c r="C13" s="2"/>
      <c r="D13" s="2"/>
      <c r="E13" s="2"/>
      <c r="F13" s="2"/>
      <c r="G13" s="2"/>
      <c r="H13" s="31">
        <f t="shared" si="0"/>
        <v>0</v>
      </c>
      <c r="I13" s="104"/>
      <c r="J13" s="104"/>
      <c r="K13" s="104"/>
    </row>
    <row r="14" spans="1:11" x14ac:dyDescent="0.2">
      <c r="A14" s="1"/>
      <c r="B14" s="2"/>
      <c r="C14" s="2"/>
      <c r="D14" s="2"/>
      <c r="E14" s="2"/>
      <c r="F14" s="2"/>
      <c r="G14" s="2"/>
      <c r="H14" s="31">
        <f t="shared" si="0"/>
        <v>0</v>
      </c>
      <c r="I14" s="104"/>
      <c r="J14" s="104"/>
      <c r="K14" s="104"/>
    </row>
    <row r="15" spans="1:11" x14ac:dyDescent="0.2">
      <c r="A15" s="1"/>
      <c r="B15" s="2"/>
      <c r="C15" s="2"/>
      <c r="D15" s="2"/>
      <c r="E15" s="2"/>
      <c r="F15" s="2"/>
      <c r="G15" s="2"/>
      <c r="H15" s="31">
        <f t="shared" si="0"/>
        <v>0</v>
      </c>
      <c r="I15" s="104"/>
      <c r="J15" s="104"/>
      <c r="K15" s="104"/>
    </row>
    <row r="16" spans="1:11" x14ac:dyDescent="0.2">
      <c r="A16" s="1"/>
      <c r="B16" s="2"/>
      <c r="C16" s="2"/>
      <c r="D16" s="2"/>
      <c r="E16" s="2"/>
      <c r="F16" s="2"/>
      <c r="G16" s="2"/>
      <c r="H16" s="31">
        <f t="shared" si="0"/>
        <v>0</v>
      </c>
      <c r="I16" s="104"/>
      <c r="J16" s="104"/>
      <c r="K16" s="104"/>
    </row>
    <row r="17" spans="1:11" x14ac:dyDescent="0.2">
      <c r="A17" s="1"/>
      <c r="B17" s="2"/>
      <c r="C17" s="2"/>
      <c r="D17" s="2"/>
      <c r="E17" s="2"/>
      <c r="F17" s="2"/>
      <c r="G17" s="2"/>
      <c r="H17" s="31">
        <f t="shared" si="0"/>
        <v>0</v>
      </c>
      <c r="I17" s="104"/>
      <c r="J17" s="104"/>
      <c r="K17" s="104"/>
    </row>
    <row r="18" spans="1:11" x14ac:dyDescent="0.2">
      <c r="A18" s="1"/>
      <c r="B18" s="2"/>
      <c r="C18" s="2"/>
      <c r="D18" s="2"/>
      <c r="E18" s="2"/>
      <c r="F18" s="2"/>
      <c r="G18" s="2"/>
      <c r="H18" s="31">
        <f t="shared" si="0"/>
        <v>0</v>
      </c>
      <c r="I18" s="106"/>
      <c r="J18" s="104"/>
      <c r="K18" s="104"/>
    </row>
    <row r="19" spans="1:11" x14ac:dyDescent="0.2">
      <c r="A19" s="1"/>
      <c r="B19" s="2"/>
      <c r="C19" s="2"/>
      <c r="D19" s="2"/>
      <c r="E19" s="2"/>
      <c r="F19" s="2"/>
      <c r="G19" s="2"/>
      <c r="H19" s="31">
        <f t="shared" si="0"/>
        <v>0</v>
      </c>
      <c r="I19" s="104"/>
      <c r="J19" s="106"/>
      <c r="K19" s="104"/>
    </row>
    <row r="20" spans="1:11" x14ac:dyDescent="0.2">
      <c r="A20" s="1"/>
      <c r="B20" s="2"/>
      <c r="C20" s="2"/>
      <c r="D20" s="2"/>
      <c r="E20" s="2"/>
      <c r="F20" s="2"/>
      <c r="G20" s="2"/>
      <c r="H20" s="31">
        <f t="shared" si="0"/>
        <v>0</v>
      </c>
      <c r="I20" s="104"/>
      <c r="J20" s="104"/>
      <c r="K20" s="104"/>
    </row>
    <row r="21" spans="1:11" x14ac:dyDescent="0.2">
      <c r="A21" s="1"/>
      <c r="B21" s="2"/>
      <c r="C21" s="2"/>
      <c r="D21" s="2"/>
      <c r="E21" s="2"/>
      <c r="F21" s="2"/>
      <c r="G21" s="2"/>
      <c r="H21" s="31">
        <f t="shared" si="0"/>
        <v>0</v>
      </c>
      <c r="I21" s="104"/>
      <c r="J21" s="104"/>
      <c r="K21" s="104"/>
    </row>
    <row r="22" spans="1:11" x14ac:dyDescent="0.2">
      <c r="A22" s="1"/>
      <c r="B22" s="2"/>
      <c r="C22" s="2"/>
      <c r="D22" s="2"/>
      <c r="E22" s="2"/>
      <c r="F22" s="2"/>
      <c r="G22" s="2"/>
      <c r="H22" s="31">
        <f t="shared" si="0"/>
        <v>0</v>
      </c>
      <c r="I22" s="104"/>
      <c r="J22" s="104"/>
      <c r="K22" s="104"/>
    </row>
    <row r="23" spans="1:11" x14ac:dyDescent="0.2">
      <c r="A23" s="1"/>
      <c r="B23" s="2"/>
      <c r="C23" s="2"/>
      <c r="D23" s="2"/>
      <c r="E23" s="2"/>
      <c r="F23" s="2"/>
      <c r="G23" s="2"/>
      <c r="H23" s="31">
        <f t="shared" si="0"/>
        <v>0</v>
      </c>
      <c r="I23" s="104"/>
      <c r="J23" s="104"/>
      <c r="K23" s="104"/>
    </row>
    <row r="24" spans="1:11" x14ac:dyDescent="0.2">
      <c r="A24" s="28"/>
      <c r="B24" s="32">
        <f t="shared" ref="B24:H24" si="1">SUM(B12:B23)</f>
        <v>0</v>
      </c>
      <c r="C24" s="32">
        <f t="shared" si="1"/>
        <v>0</v>
      </c>
      <c r="D24" s="32">
        <f t="shared" si="1"/>
        <v>0</v>
      </c>
      <c r="E24" s="32">
        <f t="shared" si="1"/>
        <v>0</v>
      </c>
      <c r="F24" s="32">
        <f t="shared" si="1"/>
        <v>0</v>
      </c>
      <c r="G24" s="32">
        <f t="shared" ref="G24" si="2">SUM(G12:G23)</f>
        <v>0</v>
      </c>
      <c r="H24" s="32">
        <f t="shared" si="1"/>
        <v>0</v>
      </c>
    </row>
    <row r="26" spans="1:11" ht="18" x14ac:dyDescent="0.25">
      <c r="A26" s="26" t="s">
        <v>98</v>
      </c>
    </row>
    <row r="27" spans="1:11" ht="7.5" customHeight="1" x14ac:dyDescent="0.25">
      <c r="A27" s="26"/>
    </row>
    <row r="28" spans="1:11" x14ac:dyDescent="0.2">
      <c r="A28" s="219" t="s">
        <v>99</v>
      </c>
      <c r="B28" s="220"/>
      <c r="C28" s="220"/>
      <c r="D28" s="220"/>
      <c r="E28" s="220"/>
      <c r="F28" s="220"/>
      <c r="G28" s="220"/>
      <c r="H28" s="220"/>
    </row>
    <row r="29" spans="1:11" x14ac:dyDescent="0.2">
      <c r="A29" s="220"/>
      <c r="B29" s="220"/>
      <c r="C29" s="220"/>
      <c r="D29" s="220"/>
      <c r="E29" s="220"/>
      <c r="F29" s="220"/>
      <c r="G29" s="220"/>
      <c r="H29" s="220"/>
    </row>
    <row r="30" spans="1:11" ht="4.3499999999999996" customHeight="1" x14ac:dyDescent="0.2">
      <c r="A30" s="220"/>
      <c r="B30" s="220"/>
      <c r="C30" s="220"/>
      <c r="D30" s="220"/>
      <c r="E30" s="220"/>
      <c r="F30" s="220"/>
      <c r="G30" s="220"/>
      <c r="H30" s="220"/>
    </row>
    <row r="31" spans="1:11" x14ac:dyDescent="0.2">
      <c r="I31" s="99" t="s">
        <v>93</v>
      </c>
    </row>
    <row r="32" spans="1:11" x14ac:dyDescent="0.2">
      <c r="A32" s="28" t="s">
        <v>94</v>
      </c>
      <c r="B32" s="29" t="str">
        <f t="shared" ref="B32:H32" si="3">B11</f>
        <v>2027/28</v>
      </c>
      <c r="C32" s="29" t="str">
        <f t="shared" si="3"/>
        <v>2027/28</v>
      </c>
      <c r="D32" s="29" t="str">
        <f t="shared" si="3"/>
        <v>2028/29</v>
      </c>
      <c r="E32" s="29" t="str">
        <f t="shared" si="3"/>
        <v>2029/30</v>
      </c>
      <c r="F32" s="29" t="str">
        <f t="shared" si="3"/>
        <v>2030/31</v>
      </c>
      <c r="G32" s="29" t="str">
        <f t="shared" ref="G32" si="4">G11</f>
        <v>2031/32</v>
      </c>
      <c r="H32" s="33" t="str">
        <f t="shared" si="3"/>
        <v>Total</v>
      </c>
      <c r="I32" s="98" t="s">
        <v>95</v>
      </c>
      <c r="J32" s="98" t="s">
        <v>96</v>
      </c>
      <c r="K32" s="98" t="s">
        <v>97</v>
      </c>
    </row>
    <row r="33" spans="1:11" x14ac:dyDescent="0.2">
      <c r="A33" s="1"/>
      <c r="B33" s="2"/>
      <c r="C33" s="2"/>
      <c r="D33" s="2"/>
      <c r="E33" s="2"/>
      <c r="F33" s="2"/>
      <c r="G33" s="2"/>
      <c r="H33" s="31">
        <f t="shared" ref="H33:H44" si="5">SUM(B33:G33)</f>
        <v>0</v>
      </c>
      <c r="I33" s="104"/>
      <c r="J33" s="104"/>
      <c r="K33" s="104"/>
    </row>
    <row r="34" spans="1:11" x14ac:dyDescent="0.2">
      <c r="A34" s="1"/>
      <c r="B34" s="2"/>
      <c r="C34" s="2"/>
      <c r="D34" s="2"/>
      <c r="E34" s="2"/>
      <c r="F34" s="2"/>
      <c r="G34" s="2"/>
      <c r="H34" s="31">
        <f t="shared" si="5"/>
        <v>0</v>
      </c>
      <c r="I34" s="104"/>
      <c r="J34" s="104"/>
      <c r="K34" s="104"/>
    </row>
    <row r="35" spans="1:11" x14ac:dyDescent="0.2">
      <c r="A35" s="1"/>
      <c r="B35" s="2"/>
      <c r="C35" s="2"/>
      <c r="D35" s="2"/>
      <c r="E35" s="2"/>
      <c r="F35" s="2"/>
      <c r="G35" s="2"/>
      <c r="H35" s="31">
        <f t="shared" si="5"/>
        <v>0</v>
      </c>
      <c r="I35" s="104"/>
      <c r="J35" s="104"/>
      <c r="K35" s="104"/>
    </row>
    <row r="36" spans="1:11" x14ac:dyDescent="0.2">
      <c r="A36" s="1"/>
      <c r="B36" s="2"/>
      <c r="C36" s="2"/>
      <c r="D36" s="2"/>
      <c r="E36" s="2"/>
      <c r="F36" s="2"/>
      <c r="G36" s="2"/>
      <c r="H36" s="31">
        <f t="shared" si="5"/>
        <v>0</v>
      </c>
      <c r="I36" s="104"/>
      <c r="J36" s="104"/>
      <c r="K36" s="104"/>
    </row>
    <row r="37" spans="1:11" x14ac:dyDescent="0.2">
      <c r="A37" s="1"/>
      <c r="B37" s="2"/>
      <c r="C37" s="2"/>
      <c r="D37" s="2"/>
      <c r="E37" s="2"/>
      <c r="F37" s="2"/>
      <c r="G37" s="2"/>
      <c r="H37" s="31">
        <f t="shared" si="5"/>
        <v>0</v>
      </c>
      <c r="I37" s="104"/>
      <c r="J37" s="104"/>
      <c r="K37" s="104"/>
    </row>
    <row r="38" spans="1:11" x14ac:dyDescent="0.2">
      <c r="A38" s="1"/>
      <c r="B38" s="2"/>
      <c r="C38" s="2"/>
      <c r="D38" s="2"/>
      <c r="E38" s="2"/>
      <c r="F38" s="2"/>
      <c r="G38" s="2"/>
      <c r="H38" s="31">
        <f t="shared" si="5"/>
        <v>0</v>
      </c>
      <c r="I38" s="104"/>
      <c r="J38" s="104"/>
      <c r="K38" s="104"/>
    </row>
    <row r="39" spans="1:11" x14ac:dyDescent="0.2">
      <c r="A39" s="1"/>
      <c r="B39" s="2"/>
      <c r="C39" s="2"/>
      <c r="D39" s="2"/>
      <c r="E39" s="2"/>
      <c r="F39" s="2"/>
      <c r="G39" s="2"/>
      <c r="H39" s="31">
        <f t="shared" si="5"/>
        <v>0</v>
      </c>
      <c r="I39" s="104"/>
      <c r="J39" s="104"/>
      <c r="K39" s="104"/>
    </row>
    <row r="40" spans="1:11" x14ac:dyDescent="0.2">
      <c r="A40" s="1"/>
      <c r="B40" s="2"/>
      <c r="C40" s="2"/>
      <c r="D40" s="2"/>
      <c r="E40" s="2"/>
      <c r="F40" s="2"/>
      <c r="G40" s="2"/>
      <c r="H40" s="31">
        <f t="shared" si="5"/>
        <v>0</v>
      </c>
      <c r="I40" s="104"/>
      <c r="J40" s="104"/>
      <c r="K40" s="104"/>
    </row>
    <row r="41" spans="1:11" x14ac:dyDescent="0.2">
      <c r="A41" s="1"/>
      <c r="B41" s="2"/>
      <c r="C41" s="2"/>
      <c r="D41" s="2"/>
      <c r="E41" s="2"/>
      <c r="F41" s="2"/>
      <c r="G41" s="2"/>
      <c r="H41" s="31">
        <f t="shared" si="5"/>
        <v>0</v>
      </c>
      <c r="I41" s="104"/>
      <c r="J41" s="104"/>
      <c r="K41" s="104"/>
    </row>
    <row r="42" spans="1:11" x14ac:dyDescent="0.2">
      <c r="A42" s="1"/>
      <c r="B42" s="2"/>
      <c r="C42" s="2"/>
      <c r="D42" s="2"/>
      <c r="E42" s="2"/>
      <c r="F42" s="2"/>
      <c r="G42" s="2"/>
      <c r="H42" s="31">
        <f t="shared" si="5"/>
        <v>0</v>
      </c>
      <c r="I42" s="104"/>
      <c r="J42" s="104"/>
      <c r="K42" s="104"/>
    </row>
    <row r="43" spans="1:11" x14ac:dyDescent="0.2">
      <c r="A43" s="1"/>
      <c r="B43" s="2"/>
      <c r="C43" s="2"/>
      <c r="D43" s="2"/>
      <c r="E43" s="2"/>
      <c r="F43" s="2"/>
      <c r="G43" s="2"/>
      <c r="H43" s="31">
        <f t="shared" si="5"/>
        <v>0</v>
      </c>
      <c r="I43" s="104"/>
      <c r="J43" s="104"/>
      <c r="K43" s="104"/>
    </row>
    <row r="44" spans="1:11" x14ac:dyDescent="0.2">
      <c r="A44" s="1"/>
      <c r="B44" s="2"/>
      <c r="C44" s="2"/>
      <c r="D44" s="2"/>
      <c r="E44" s="2"/>
      <c r="F44" s="2"/>
      <c r="G44" s="2"/>
      <c r="H44" s="31">
        <f t="shared" si="5"/>
        <v>0</v>
      </c>
      <c r="I44" s="104"/>
      <c r="J44" s="104"/>
      <c r="K44" s="104"/>
    </row>
    <row r="45" spans="1:11" x14ac:dyDescent="0.2">
      <c r="A45" s="28"/>
      <c r="B45" s="32">
        <f t="shared" ref="B45:H45" si="6">SUM(B33:B44)</f>
        <v>0</v>
      </c>
      <c r="C45" s="32">
        <f t="shared" si="6"/>
        <v>0</v>
      </c>
      <c r="D45" s="32">
        <f t="shared" si="6"/>
        <v>0</v>
      </c>
      <c r="E45" s="32">
        <f t="shared" si="6"/>
        <v>0</v>
      </c>
      <c r="F45" s="32">
        <f t="shared" si="6"/>
        <v>0</v>
      </c>
      <c r="G45" s="32">
        <f t="shared" ref="G45" si="7">SUM(G33:G44)</f>
        <v>0</v>
      </c>
      <c r="H45" s="32">
        <f t="shared" si="6"/>
        <v>0</v>
      </c>
      <c r="I45" s="74"/>
      <c r="J45" s="74"/>
      <c r="K45" s="74"/>
    </row>
    <row r="46" spans="1:11" x14ac:dyDescent="0.2">
      <c r="I46" s="74"/>
      <c r="J46" s="74"/>
      <c r="K46" s="74"/>
    </row>
    <row r="47" spans="1:11" ht="18" x14ac:dyDescent="0.25">
      <c r="A47" s="26" t="s">
        <v>100</v>
      </c>
      <c r="I47" s="74"/>
      <c r="J47" s="74"/>
      <c r="K47" s="74"/>
    </row>
    <row r="48" spans="1:11" x14ac:dyDescent="0.2">
      <c r="A48" s="219" t="s">
        <v>101</v>
      </c>
      <c r="B48" s="220"/>
      <c r="C48" s="220"/>
      <c r="D48" s="220"/>
      <c r="E48" s="220"/>
      <c r="F48" s="220"/>
      <c r="G48" s="220"/>
      <c r="H48" s="220"/>
      <c r="I48" s="74"/>
      <c r="J48" s="74"/>
      <c r="K48" s="74"/>
    </row>
    <row r="49" spans="1:11" ht="2.4500000000000002" customHeight="1" x14ac:dyDescent="0.2">
      <c r="A49" s="220"/>
      <c r="B49" s="220"/>
      <c r="C49" s="220"/>
      <c r="D49" s="220"/>
      <c r="E49" s="220"/>
      <c r="F49" s="220"/>
      <c r="G49" s="220"/>
      <c r="H49" s="220"/>
      <c r="I49" s="74"/>
      <c r="J49" s="74"/>
      <c r="K49" s="74"/>
    </row>
    <row r="50" spans="1:11" ht="2.4500000000000002" hidden="1" customHeight="1" x14ac:dyDescent="0.2">
      <c r="A50" s="220"/>
      <c r="B50" s="220"/>
      <c r="C50" s="220"/>
      <c r="D50" s="220"/>
      <c r="E50" s="220"/>
      <c r="F50" s="220"/>
      <c r="G50" s="220"/>
      <c r="H50" s="220"/>
      <c r="I50" s="74"/>
      <c r="J50" s="74"/>
      <c r="K50" s="74"/>
    </row>
    <row r="51" spans="1:11" ht="13.35" customHeight="1" x14ac:dyDescent="0.2">
      <c r="A51" s="133"/>
      <c r="B51" s="133"/>
      <c r="C51" s="133"/>
      <c r="D51" s="133"/>
      <c r="E51" s="133"/>
      <c r="F51" s="133"/>
      <c r="G51" s="133"/>
      <c r="H51" s="133"/>
      <c r="I51" s="74"/>
      <c r="J51" s="74"/>
      <c r="K51" s="74"/>
    </row>
    <row r="52" spans="1:11" s="27" customFormat="1" ht="13.35" customHeight="1" x14ac:dyDescent="0.2">
      <c r="A52" s="134" t="s">
        <v>94</v>
      </c>
      <c r="B52" s="135" t="s">
        <v>102</v>
      </c>
      <c r="C52" s="136"/>
      <c r="D52" s="136"/>
      <c r="E52" s="136"/>
      <c r="F52" s="136"/>
      <c r="G52" s="136"/>
      <c r="H52" s="137"/>
      <c r="I52" s="106" t="s">
        <v>95</v>
      </c>
      <c r="J52" s="106" t="s">
        <v>96</v>
      </c>
      <c r="K52" s="107"/>
    </row>
    <row r="53" spans="1:11" ht="13.35" customHeight="1" x14ac:dyDescent="0.2">
      <c r="A53" s="103"/>
      <c r="B53" s="221"/>
      <c r="C53" s="222"/>
      <c r="D53" s="222"/>
      <c r="E53" s="222"/>
      <c r="F53" s="222"/>
      <c r="G53" s="222"/>
      <c r="H53" s="223"/>
      <c r="I53" s="104"/>
      <c r="J53" s="104"/>
      <c r="K53" s="74"/>
    </row>
    <row r="54" spans="1:11" ht="13.35" customHeight="1" x14ac:dyDescent="0.2">
      <c r="A54" s="103"/>
      <c r="B54" s="221"/>
      <c r="C54" s="222"/>
      <c r="D54" s="222"/>
      <c r="E54" s="222"/>
      <c r="F54" s="222"/>
      <c r="G54" s="222"/>
      <c r="H54" s="223"/>
      <c r="I54" s="104"/>
      <c r="J54" s="104"/>
      <c r="K54" s="74"/>
    </row>
    <row r="55" spans="1:11" ht="13.35" customHeight="1" x14ac:dyDescent="0.2">
      <c r="A55" s="103"/>
      <c r="B55" s="221"/>
      <c r="C55" s="222"/>
      <c r="D55" s="222"/>
      <c r="E55" s="222"/>
      <c r="F55" s="222"/>
      <c r="G55" s="222"/>
      <c r="H55" s="223"/>
      <c r="I55" s="106"/>
      <c r="J55" s="104"/>
      <c r="K55" s="74"/>
    </row>
    <row r="56" spans="1:11" ht="13.35" customHeight="1" x14ac:dyDescent="0.2">
      <c r="A56" s="103"/>
      <c r="B56" s="221"/>
      <c r="C56" s="222"/>
      <c r="D56" s="222"/>
      <c r="E56" s="222"/>
      <c r="F56" s="222"/>
      <c r="G56" s="222"/>
      <c r="H56" s="223"/>
      <c r="I56" s="104"/>
      <c r="J56" s="104"/>
      <c r="K56" s="74"/>
    </row>
    <row r="57" spans="1:11" ht="13.35" customHeight="1" x14ac:dyDescent="0.2">
      <c r="A57" s="103"/>
      <c r="B57" s="221"/>
      <c r="C57" s="222"/>
      <c r="D57" s="222"/>
      <c r="E57" s="222"/>
      <c r="F57" s="222"/>
      <c r="G57" s="222"/>
      <c r="H57" s="223"/>
      <c r="I57" s="104"/>
      <c r="J57" s="104"/>
      <c r="K57" s="74"/>
    </row>
    <row r="58" spans="1:11" ht="13.35" customHeight="1" x14ac:dyDescent="0.2">
      <c r="A58" s="103"/>
      <c r="B58" s="221"/>
      <c r="C58" s="222"/>
      <c r="D58" s="222"/>
      <c r="E58" s="222"/>
      <c r="F58" s="222"/>
      <c r="G58" s="222"/>
      <c r="H58" s="223"/>
      <c r="I58" s="104"/>
      <c r="J58" s="104"/>
      <c r="K58" s="74"/>
    </row>
    <row r="59" spans="1:11" ht="13.35" customHeight="1" x14ac:dyDescent="0.2">
      <c r="A59" s="105"/>
      <c r="B59" s="224"/>
      <c r="C59" s="224"/>
      <c r="D59" s="224"/>
      <c r="E59" s="224"/>
      <c r="F59" s="224"/>
      <c r="G59" s="224"/>
      <c r="H59" s="225"/>
      <c r="I59" s="104"/>
      <c r="J59" s="104"/>
      <c r="K59" s="74"/>
    </row>
    <row r="60" spans="1:11" ht="13.35" customHeight="1" x14ac:dyDescent="0.2">
      <c r="I60" s="74"/>
      <c r="J60" s="74"/>
      <c r="K60" s="74"/>
    </row>
    <row r="61" spans="1:11" x14ac:dyDescent="0.2">
      <c r="A61" s="219" t="s">
        <v>103</v>
      </c>
      <c r="B61" s="219"/>
      <c r="C61" s="219"/>
      <c r="D61" s="219"/>
      <c r="E61" s="219"/>
      <c r="F61" s="219"/>
      <c r="G61" s="219"/>
      <c r="H61" s="219"/>
    </row>
    <row r="62" spans="1:11" x14ac:dyDescent="0.2">
      <c r="A62" s="219"/>
      <c r="B62" s="219"/>
      <c r="C62" s="219"/>
      <c r="D62" s="219"/>
      <c r="E62" s="219"/>
      <c r="F62" s="219"/>
      <c r="G62" s="219"/>
      <c r="H62" s="219"/>
    </row>
    <row r="63" spans="1:11" x14ac:dyDescent="0.2">
      <c r="A63" s="219"/>
      <c r="B63" s="219"/>
      <c r="C63" s="219"/>
      <c r="D63" s="219"/>
      <c r="E63" s="219"/>
      <c r="F63" s="219"/>
      <c r="G63" s="219"/>
      <c r="H63" s="219"/>
    </row>
    <row r="64" spans="1:11" ht="13.35" customHeight="1" x14ac:dyDescent="0.2">
      <c r="A64" s="219"/>
      <c r="B64" s="219"/>
      <c r="C64" s="219"/>
      <c r="D64" s="219"/>
      <c r="E64" s="219"/>
      <c r="F64" s="219"/>
      <c r="G64" s="219"/>
      <c r="H64" s="219"/>
    </row>
    <row r="65" spans="1:8" x14ac:dyDescent="0.2">
      <c r="A65" s="219"/>
      <c r="B65" s="219"/>
      <c r="C65" s="219"/>
      <c r="D65" s="219"/>
      <c r="E65" s="219"/>
      <c r="F65" s="219"/>
      <c r="G65" s="219"/>
      <c r="H65" s="219"/>
    </row>
    <row r="66" spans="1:8" ht="5.45" customHeight="1" x14ac:dyDescent="0.2">
      <c r="A66" s="219"/>
      <c r="B66" s="219"/>
      <c r="C66" s="219"/>
      <c r="D66" s="219"/>
      <c r="E66" s="219"/>
      <c r="F66" s="219"/>
      <c r="G66" s="219"/>
      <c r="H66" s="219"/>
    </row>
    <row r="67" spans="1:8" hidden="1" x14ac:dyDescent="0.2">
      <c r="A67" s="219"/>
      <c r="B67" s="219"/>
      <c r="C67" s="219"/>
      <c r="D67" s="219"/>
      <c r="E67" s="219"/>
      <c r="F67" s="219"/>
      <c r="G67" s="219"/>
      <c r="H67" s="219"/>
    </row>
    <row r="68" spans="1:8" x14ac:dyDescent="0.2">
      <c r="A68" s="153"/>
      <c r="B68" s="153"/>
      <c r="C68" s="153"/>
      <c r="D68" s="153"/>
      <c r="E68" s="153"/>
      <c r="F68" s="153"/>
      <c r="G68" s="153"/>
      <c r="H68" s="153"/>
    </row>
  </sheetData>
  <sheetProtection algorithmName="SHA-512" hashValue="TrLKvAim4aJ3/P88eXcRO+myALP0eIWPMT5A0dTpd42fz2P/nb73mMEwNXLoOFNkvb5FJp1ZQP2ERCatQvjhWA==" saltValue="3FmS4E+AGsS/1Wx5Wtvw8Q==" spinCount="100000" sheet="1" selectLockedCells="1"/>
  <protectedRanges>
    <protectedRange sqref="A12:G23 A33:G44" name="Range1"/>
  </protectedRanges>
  <mergeCells count="11">
    <mergeCell ref="A61:H67"/>
    <mergeCell ref="A6:H9"/>
    <mergeCell ref="A28:H30"/>
    <mergeCell ref="A48:H50"/>
    <mergeCell ref="B53:H53"/>
    <mergeCell ref="B54:H54"/>
    <mergeCell ref="B55:H55"/>
    <mergeCell ref="B56:H56"/>
    <mergeCell ref="B57:H57"/>
    <mergeCell ref="B58:H58"/>
    <mergeCell ref="B59:H59"/>
  </mergeCells>
  <phoneticPr fontId="0" type="noConversion"/>
  <conditionalFormatting sqref="H12:H24 B24:G24 H33:H45 B45:G45">
    <cfRule type="cellIs" dxfId="0" priority="1" stopIfTrue="1" operator="equal">
      <formula>0</formula>
    </cfRule>
  </conditionalFormatting>
  <pageMargins left="0.35433070866141736" right="0.74803149606299213" top="0.23" bottom="0.31" header="0.51181102362204722" footer="0.16"/>
  <pageSetup paperSize="9" scale="65" orientation="landscape" r:id="rId1"/>
  <headerFooter alignWithMargins="0">
    <oddFooter>&amp;LCVYKPJX34U6M-758972186-310511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895c05-9d59-469b-87a7-6f63dc8af7ee">
      <Terms xmlns="http://schemas.microsoft.com/office/infopath/2007/PartnerControls"/>
    </lcf76f155ced4ddcb4097134ff3c332f>
    <TaxCatchAll xmlns="36389baf-d775-4142-9ba9-987d54fbb0d5" xsi:nil="true"/>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DocumentRevisionId xmlns="36389baf-d775-4142-9ba9-987d54fbb0d5" xsi:nil="true"/>
    <NIRASRevisionDate xmlns="36389baf-d775-4142-9ba9-987d54fbb0d5" xsi:nil="true"/>
    <NIRASSortOrder xmlns="36389baf-d775-4142-9ba9-987d54fbb0d5" xsi:nil="true"/>
    <NIRASOldModifiedBy xmlns="36389baf-d775-4142-9ba9-987d54fbb0d5" xsi:nil="true"/>
    <o7ddbb95048e4674b1961839f647280e xmlns="36389baf-d775-4142-9ba9-987d54fbb0d5">
      <Terms xmlns="http://schemas.microsoft.com/office/infopath/2007/PartnerControls"/>
    </o7ddbb95048e4674b1961839f647280e>
    <_dlc_DocId xmlns="cc366836-ef4b-4f28-af58-4aa17b81621c">CVYKPJX34U6M-758972186-461800</_dlc_DocId>
    <_dlc_DocIdUrl xmlns="cc366836-ef4b-4f28-af58-4aa17b81621c">
      <Url>https://niras.sharepoint.com/sites/NSCOL16-14/_layouts/15/DocIdRedir.aspx?ID=CVYKPJX34U6M-758972186-461800</Url>
      <Description>CVYKPJX34U6M-758972186-461800</Description>
    </_dlc_DocIdUrl>
    <h8aaf2de82934a7c935dd4974f73e863 xmlns="36389baf-d775-4142-9ba9-987d54fbb0d5">
      <Terms xmlns="http://schemas.microsoft.com/office/infopath/2007/PartnerControls"/>
    </h8aaf2de82934a7c935dd4974f73e863>
    <g7b9186905794052991e52b9e97e249f xmlns="36389baf-d775-4142-9ba9-987d54fbb0d5">
      <Terms xmlns="http://schemas.microsoft.com/office/infopath/2007/PartnerControls"/>
    </g7b9186905794052991e52b9e97e249f>
    <f80ac62f60fc4453ae2218348d18dabb xmlns="36389baf-d775-4142-9ba9-987d54fbb0d5">
      <Terms xmlns="http://schemas.microsoft.com/office/infopath/2007/PartnerControls"/>
    </f80ac62f60fc4453ae2218348d18dabb>
  </documentManagement>
</p:properties>
</file>

<file path=customXml/item4.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ab2600de-030e-40a3-a341-c72395049305" ContentTypeId="0x010100DCD90FCC66DA8F4C882C689D6817D41B" PreviousValue="false"/>
</file>

<file path=customXml/itemProps1.xml><?xml version="1.0" encoding="utf-8"?>
<ds:datastoreItem xmlns:ds="http://schemas.openxmlformats.org/officeDocument/2006/customXml" ds:itemID="{3644309F-F8F6-4BBF-ADCA-7E081AA533CF}">
  <ds:schemaRefs>
    <ds:schemaRef ds:uri="http://schemas.microsoft.com/sharepoint/events"/>
  </ds:schemaRefs>
</ds:datastoreItem>
</file>

<file path=customXml/itemProps2.xml><?xml version="1.0" encoding="utf-8"?>
<ds:datastoreItem xmlns:ds="http://schemas.openxmlformats.org/officeDocument/2006/customXml" ds:itemID="{B4BEBBBA-7B8C-4EDF-AD07-B7405AF1CC08}">
  <ds:schemaRefs>
    <ds:schemaRef ds:uri="http://schemas.microsoft.com/sharepoint/v3/contenttype/forms"/>
  </ds:schemaRefs>
</ds:datastoreItem>
</file>

<file path=customXml/itemProps3.xml><?xml version="1.0" encoding="utf-8"?>
<ds:datastoreItem xmlns:ds="http://schemas.openxmlformats.org/officeDocument/2006/customXml" ds:itemID="{E036167B-39A2-469D-8E5A-101FBFC39EA8}">
  <ds:schemaRef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c366836-ef4b-4f28-af58-4aa17b81621c"/>
    <ds:schemaRef ds:uri="dd895c05-9d59-469b-87a7-6f63dc8af7ee"/>
    <ds:schemaRef ds:uri="36389baf-d775-4142-9ba9-987d54fbb0d5"/>
  </ds:schemaRefs>
</ds:datastoreItem>
</file>

<file path=customXml/itemProps4.xml><?xml version="1.0" encoding="utf-8"?>
<ds:datastoreItem xmlns:ds="http://schemas.openxmlformats.org/officeDocument/2006/customXml" ds:itemID="{C6EF7A5C-C00E-4478-A68F-0029ED6E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0FEA10-B27D-46E7-B360-44FB4E75886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Staff costs</vt:lpstr>
      <vt:lpstr>Lead Org Costs (detailed)</vt:lpstr>
      <vt:lpstr>Other Partner Costs (detailed)</vt:lpstr>
      <vt:lpstr>Sources of Additional Funding</vt:lpstr>
      <vt:lpstr>'Lead Org Costs (detailed)'!Print_Area</vt:lpstr>
      <vt:lpstr>'Sources of Additional Funding'!Print_Area</vt:lpstr>
      <vt:lpstr>'Staff costs'!Print_Area</vt:lpstr>
      <vt:lpstr>Summary!Print_Area</vt:lpstr>
      <vt:lpstr>total_darwin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 2 budget form</dc:title>
  <dc:subject/>
  <dc:creator>Defra</dc:creator>
  <cp:keywords/>
  <dc:description/>
  <cp:lastModifiedBy>Linzi Ogden (LIOG)</cp:lastModifiedBy>
  <cp:revision/>
  <dcterms:created xsi:type="dcterms:W3CDTF">2009-06-28T18:00:58Z</dcterms:created>
  <dcterms:modified xsi:type="dcterms:W3CDTF">2026-05-29T07:48:26Z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c_EmailSentUTC">
    <vt:lpwstr/>
  </property>
  <property fmtid="{D5CDD505-2E9C-101B-9397-08002B2CF9AE}" pid="3" name="peb8f3fab875401ca34a9f28cac46400">
    <vt:lpwstr/>
  </property>
  <property fmtid="{D5CDD505-2E9C-101B-9397-08002B2CF9AE}" pid="4" name="dlc_EmailReceivedUTC">
    <vt:lpwstr/>
  </property>
  <property fmtid="{D5CDD505-2E9C-101B-9397-08002B2CF9AE}" pid="5" name="dlc_EmailFrom">
    <vt:lpwstr/>
  </property>
  <property fmtid="{D5CDD505-2E9C-101B-9397-08002B2CF9AE}" pid="6" name="dlc_EmailCC">
    <vt:lpwstr/>
  </property>
  <property fmtid="{D5CDD505-2E9C-101B-9397-08002B2CF9AE}" pid="7" name="dlc_EmailSubject">
    <vt:lpwstr/>
  </property>
  <property fmtid="{D5CDD505-2E9C-101B-9397-08002B2CF9AE}" pid="8" name="TaxCatchAll">
    <vt:lpwstr/>
  </property>
  <property fmtid="{D5CDD505-2E9C-101B-9397-08002B2CF9AE}" pid="9" name="dlc_EmailTo">
    <vt:lpwstr/>
  </property>
  <property fmtid="{D5CDD505-2E9C-101B-9397-08002B2CF9AE}" pid="10" name="bcb1675984d34ae3a1ed6b6e433c98de">
    <vt:lpwstr/>
  </property>
  <property fmtid="{D5CDD505-2E9C-101B-9397-08002B2CF9AE}" pid="11" name="ContentTypeId">
    <vt:lpwstr>0x010100DCD90FCC66DA8F4C882C689D6817D41B0010B88E1BA4C932478772EF28F848BFB3</vt:lpwstr>
  </property>
  <property fmtid="{D5CDD505-2E9C-101B-9397-08002B2CF9AE}" pid="12" name="Order">
    <vt:r8>100</vt:r8>
  </property>
  <property fmtid="{D5CDD505-2E9C-101B-9397-08002B2CF9AE}" pid="13" name="NIRASDocumentKind">
    <vt:lpwstr/>
  </property>
  <property fmtid="{D5CDD505-2E9C-101B-9397-08002B2CF9AE}" pid="14" name="NIRASScale">
    <vt:lpwstr/>
  </property>
  <property fmtid="{D5CDD505-2E9C-101B-9397-08002B2CF9AE}" pid="15" name="NIRASQAStatus">
    <vt:lpwstr/>
  </property>
  <property fmtid="{D5CDD505-2E9C-101B-9397-08002B2CF9AE}" pid="16" name="_dlc_DocIdItemGuid">
    <vt:lpwstr>2a649b2c-2977-4d66-adec-1b3ee611d1b2</vt:lpwstr>
  </property>
  <property fmtid="{D5CDD505-2E9C-101B-9397-08002B2CF9AE}" pid="17" name="FooterLeftText">
    <vt:lpwstr>&lt;ModuleFooterText/&gt;</vt:lpwstr>
  </property>
  <property fmtid="{D5CDD505-2E9C-101B-9397-08002B2CF9AE}" pid="18" name="NIRASQAGroup">
    <vt:lpwstr/>
  </property>
  <property fmtid="{D5CDD505-2E9C-101B-9397-08002B2CF9AE}" pid="19" name="Binding_Root_Collection_0">
    <vt:lpwstr>{"ModuleFooterText":{"SkabelonDesign":{"type":"Text","binding":"Module.FooterText"}}}</vt:lpwstr>
  </property>
  <property fmtid="{D5CDD505-2E9C-101B-9397-08002B2CF9AE}" pid="20" name="ApplyLanguageRun">
    <vt:lpwstr>true</vt:lpwstr>
  </property>
  <property fmtid="{D5CDD505-2E9C-101B-9397-08002B2CF9AE}" pid="21" name="MediaServiceImageTags">
    <vt:lpwstr/>
  </property>
  <property fmtid="{D5CDD505-2E9C-101B-9397-08002B2CF9AE}" pid="22" name="NIRASAI">
    <vt:lpwstr/>
  </property>
  <property fmtid="{D5CDD505-2E9C-101B-9397-08002B2CF9AE}" pid="23" name="NIRASPriceListSupplier">
    <vt:lpwstr/>
  </property>
  <property fmtid="{D5CDD505-2E9C-101B-9397-08002B2CF9AE}" pid="24" name="NIRASPriceListTechnology">
    <vt:lpwstr/>
  </property>
</Properties>
</file>